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CTZ\Usuarios\Clasificaciones sociales tiro\"/>
    </mc:Choice>
  </mc:AlternateContent>
  <xr:revisionPtr revIDLastSave="0" documentId="13_ncr:1_{FE56AA77-4AB6-4D7F-9767-EB21DBC75F80}" xr6:coauthVersionLast="47" xr6:coauthVersionMax="47" xr10:uidLastSave="{00000000-0000-0000-0000-000000000000}"/>
  <bookViews>
    <workbookView xWindow="-120" yWindow="-120" windowWidth="29040" windowHeight="15720" tabRatio="974" firstSheet="11" activeTab="24" xr2:uid="{00000000-000D-0000-FFFF-FFFF00000000}"/>
  </bookViews>
  <sheets>
    <sheet name="15+15 Clasico" sheetId="1" r:id="rId1"/>
    <sheet name="15+15 P. Fuego Central " sheetId="18" r:id="rId2"/>
    <sheet name="P. Fuego Central" sheetId="3" r:id="rId3"/>
    <sheet name="15+15 P. Deportiva " sheetId="22" r:id="rId4"/>
    <sheet name=" P. Deportiva" sheetId="21" r:id="rId5"/>
    <sheet name="15+15 P. Dam " sheetId="25" r:id="rId6"/>
    <sheet name="P. Damas " sheetId="20" r:id="rId7"/>
    <sheet name="15 +15 P. Standard " sheetId="30" r:id="rId8"/>
    <sheet name="P. Standard" sheetId="2" r:id="rId9"/>
    <sheet name="15+15 P. 9 mm. " sheetId="31" r:id="rId10"/>
    <sheet name="P. 9 mm." sheetId="4" r:id="rId11"/>
    <sheet name="Wanted Sheriff" sheetId="8" r:id="rId12"/>
    <sheet name="P. Velocidad" sheetId="5" r:id="rId13"/>
    <sheet name="P. Libre" sheetId="11" r:id="rId14"/>
    <sheet name="C. BR-50 Aire" sheetId="6" r:id="rId15"/>
    <sheet name="C. BR-50" sheetId="23" r:id="rId16"/>
    <sheet name="Armas Históricas" sheetId="9" r:id="rId17"/>
    <sheet name="C. Miras Abiertas" sheetId="14" r:id="rId18"/>
    <sheet name="C. F-Class 50m" sheetId="24" r:id="rId19"/>
    <sheet name="C. F-Class 100m" sheetId="26" r:id="rId20"/>
    <sheet name="C. F-Class Combinada" sheetId="34" r:id="rId21"/>
    <sheet name="Aire Comprimido " sheetId="19" r:id="rId22"/>
    <sheet name="Aire Comprimido mixtos" sheetId="10" r:id="rId23"/>
    <sheet name="Carabina Ligera" sheetId="28" r:id="rId24"/>
    <sheet name="El balín" sheetId="33" r:id="rId25"/>
  </sheets>
  <definedNames>
    <definedName name="_xlnm._FilterDatabase" localSheetId="0" hidden="1">'15+15 Clasico'!$B$10:$G$18</definedName>
    <definedName name="_xlnm._FilterDatabase" localSheetId="9" hidden="1">'15+15 P. 9 mm. '!$J$1:$J$39</definedName>
    <definedName name="_xlnm._FilterDatabase" localSheetId="5" hidden="1">'15+15 P. Dam '!#REF!</definedName>
    <definedName name="_xlnm._FilterDatabase" localSheetId="3" hidden="1">'15+15 P. Deportiva '!#REF!</definedName>
    <definedName name="_xlnm._FilterDatabase" localSheetId="1" hidden="1">'15+15 P. Fuego Central '!$B$11:$N$20</definedName>
    <definedName name="_xlnm._FilterDatabase" localSheetId="21" hidden="1">'Aire Comprimido '!$A$5:$T$26</definedName>
    <definedName name="_xlnm._FilterDatabase" localSheetId="22" hidden="1">'Aire Comprimido mixtos'!$A$5:$M$23</definedName>
    <definedName name="_xlnm._FilterDatabase" localSheetId="23" hidden="1">'Carabina Ligera'!$A$5:$J$25</definedName>
    <definedName name="_xlnm._FilterDatabase" localSheetId="24" hidden="1">'El balín'!$A$5:$J$25</definedName>
    <definedName name="_xlnm._FilterDatabase" localSheetId="10" hidden="1">'P. 9 mm.'!$K$1:$K$59</definedName>
    <definedName name="_xlnm._FilterDatabase" localSheetId="12" hidden="1">'P. Velocidad'!$I$10:$I$25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3" l="1"/>
  <c r="L39" i="3"/>
  <c r="L40" i="3"/>
  <c r="L41" i="3"/>
  <c r="L42" i="3"/>
  <c r="L37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36" i="3"/>
  <c r="L10" i="3"/>
  <c r="L13" i="3"/>
  <c r="L14" i="3"/>
  <c r="L12" i="3"/>
  <c r="L15" i="3"/>
  <c r="L16" i="3"/>
  <c r="L17" i="3"/>
  <c r="L18" i="3"/>
  <c r="L19" i="3"/>
  <c r="L9" i="3"/>
  <c r="L20" i="3"/>
  <c r="L21" i="3"/>
  <c r="L22" i="3"/>
  <c r="L23" i="3"/>
  <c r="L24" i="3"/>
  <c r="L25" i="3"/>
  <c r="L26" i="3"/>
  <c r="L27" i="3"/>
  <c r="L28" i="3"/>
  <c r="L29" i="3"/>
  <c r="L30" i="3"/>
  <c r="L11" i="3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53" i="18"/>
  <c r="N54" i="18"/>
  <c r="N55" i="18"/>
  <c r="N56" i="18"/>
  <c r="N57" i="18"/>
  <c r="N58" i="18"/>
  <c r="N59" i="18"/>
  <c r="N60" i="18"/>
  <c r="N61" i="18"/>
  <c r="N62" i="18"/>
  <c r="N63" i="18"/>
  <c r="N64" i="18"/>
  <c r="N65" i="18"/>
  <c r="N66" i="18"/>
  <c r="N67" i="18"/>
  <c r="N68" i="18"/>
  <c r="N69" i="18"/>
  <c r="N70" i="18"/>
  <c r="N71" i="18"/>
  <c r="N72" i="18"/>
  <c r="N73" i="18"/>
  <c r="N74" i="18"/>
  <c r="N75" i="18"/>
  <c r="N76" i="18"/>
  <c r="N77" i="18"/>
  <c r="N78" i="18"/>
  <c r="N79" i="18"/>
  <c r="N52" i="18"/>
  <c r="K107" i="2"/>
  <c r="K108" i="2"/>
  <c r="K103" i="2"/>
  <c r="K104" i="2"/>
  <c r="K105" i="2"/>
  <c r="K106" i="2"/>
  <c r="K101" i="2"/>
  <c r="K102" i="2"/>
  <c r="K98" i="2"/>
  <c r="K99" i="2"/>
  <c r="K100" i="2"/>
  <c r="K91" i="2"/>
  <c r="K92" i="2"/>
  <c r="K93" i="2"/>
  <c r="K94" i="2"/>
  <c r="K95" i="2"/>
  <c r="K96" i="2"/>
  <c r="K97" i="2"/>
  <c r="K48" i="2"/>
  <c r="K49" i="2"/>
  <c r="K50" i="2"/>
  <c r="K51" i="2"/>
  <c r="K52" i="2"/>
  <c r="K53" i="2"/>
  <c r="K54" i="2"/>
  <c r="K55" i="2"/>
  <c r="K56" i="2"/>
  <c r="K57" i="2"/>
  <c r="I26" i="5"/>
  <c r="J53" i="33"/>
  <c r="J54" i="33"/>
  <c r="J55" i="33"/>
  <c r="J56" i="33"/>
  <c r="J57" i="33"/>
  <c r="J58" i="33"/>
  <c r="J48" i="33"/>
  <c r="J49" i="33"/>
  <c r="J50" i="33"/>
  <c r="J51" i="33"/>
  <c r="J52" i="33"/>
  <c r="L136" i="21"/>
  <c r="L137" i="21"/>
  <c r="L138" i="21"/>
  <c r="L139" i="21"/>
  <c r="L140" i="21"/>
  <c r="L141" i="21"/>
  <c r="L142" i="21"/>
  <c r="L66" i="21"/>
  <c r="L67" i="21"/>
  <c r="L68" i="21"/>
  <c r="L69" i="21"/>
  <c r="L70" i="21"/>
  <c r="L71" i="21"/>
  <c r="L72" i="21"/>
  <c r="T65" i="19"/>
  <c r="T63" i="19"/>
  <c r="T64" i="19"/>
  <c r="L47" i="8"/>
  <c r="L48" i="8"/>
  <c r="L49" i="8"/>
  <c r="L50" i="8"/>
  <c r="L51" i="8"/>
  <c r="L131" i="21"/>
  <c r="L132" i="21"/>
  <c r="L133" i="21"/>
  <c r="L134" i="21"/>
  <c r="L135" i="21"/>
  <c r="L65" i="21"/>
  <c r="L63" i="21"/>
  <c r="L64" i="21"/>
  <c r="L62" i="21"/>
  <c r="L61" i="21"/>
  <c r="L31" i="3"/>
  <c r="L32" i="3"/>
  <c r="L33" i="3"/>
  <c r="L76" i="3"/>
  <c r="L77" i="3"/>
  <c r="L78" i="3"/>
  <c r="T122" i="19"/>
  <c r="T29" i="19"/>
  <c r="T30" i="19"/>
  <c r="T31" i="19"/>
  <c r="T61" i="19"/>
  <c r="T62" i="19"/>
  <c r="L79" i="21"/>
  <c r="L80" i="21"/>
  <c r="L81" i="21"/>
  <c r="L82" i="21"/>
  <c r="L83" i="21"/>
  <c r="L84" i="21"/>
  <c r="L85" i="21"/>
  <c r="L86" i="21"/>
  <c r="L87" i="21"/>
  <c r="L88" i="21"/>
  <c r="L89" i="21"/>
  <c r="L90" i="21"/>
  <c r="L91" i="21"/>
  <c r="L92" i="21"/>
  <c r="L93" i="21"/>
  <c r="L94" i="21"/>
  <c r="L95" i="21"/>
  <c r="L76" i="21"/>
  <c r="L96" i="21"/>
  <c r="L97" i="21"/>
  <c r="L78" i="21"/>
  <c r="L98" i="21"/>
  <c r="L99" i="21"/>
  <c r="L100" i="21"/>
  <c r="L101" i="21"/>
  <c r="L102" i="21"/>
  <c r="L103" i="21"/>
  <c r="L104" i="21"/>
  <c r="L105" i="21"/>
  <c r="L106" i="21"/>
  <c r="L107" i="21"/>
  <c r="L108" i="21"/>
  <c r="L109" i="21"/>
  <c r="L110" i="21"/>
  <c r="L111" i="21"/>
  <c r="L112" i="21"/>
  <c r="L113" i="21"/>
  <c r="L114" i="21"/>
  <c r="L115" i="21"/>
  <c r="L116" i="21"/>
  <c r="L117" i="21"/>
  <c r="L118" i="21"/>
  <c r="L119" i="21"/>
  <c r="L120" i="21"/>
  <c r="L121" i="21"/>
  <c r="L122" i="21"/>
  <c r="L123" i="21"/>
  <c r="L124" i="21"/>
  <c r="L125" i="21"/>
  <c r="L126" i="21"/>
  <c r="L127" i="21"/>
  <c r="L128" i="21"/>
  <c r="L129" i="21"/>
  <c r="L77" i="21"/>
  <c r="L130" i="21"/>
  <c r="L10" i="21"/>
  <c r="L12" i="21"/>
  <c r="L13" i="21"/>
  <c r="L14" i="21"/>
  <c r="L11" i="21"/>
  <c r="L15" i="21"/>
  <c r="L16" i="21"/>
  <c r="L17" i="21"/>
  <c r="L18" i="21"/>
  <c r="L19" i="21"/>
  <c r="L20" i="21"/>
  <c r="L21" i="21"/>
  <c r="L22" i="21"/>
  <c r="L23" i="21"/>
  <c r="L24" i="21"/>
  <c r="L25" i="21"/>
  <c r="L26" i="21"/>
  <c r="L27" i="21"/>
  <c r="L28" i="21"/>
  <c r="L29" i="21"/>
  <c r="L30" i="21"/>
  <c r="L31" i="21"/>
  <c r="L32" i="21"/>
  <c r="L33" i="21"/>
  <c r="L34" i="21"/>
  <c r="L35" i="21"/>
  <c r="L36" i="21"/>
  <c r="L37" i="21"/>
  <c r="L38" i="21"/>
  <c r="L39" i="21"/>
  <c r="L40" i="21"/>
  <c r="L41" i="21"/>
  <c r="L42" i="21"/>
  <c r="L43" i="21"/>
  <c r="L44" i="21"/>
  <c r="L45" i="21"/>
  <c r="L46" i="21"/>
  <c r="L47" i="21"/>
  <c r="L48" i="21"/>
  <c r="L49" i="21"/>
  <c r="L50" i="21"/>
  <c r="L51" i="21"/>
  <c r="L52" i="21"/>
  <c r="L53" i="21"/>
  <c r="L54" i="21"/>
  <c r="L55" i="21"/>
  <c r="L56" i="21"/>
  <c r="L57" i="21"/>
  <c r="L58" i="21"/>
  <c r="L59" i="21"/>
  <c r="L9" i="21"/>
  <c r="L60" i="21"/>
  <c r="K11" i="20"/>
  <c r="K14" i="20"/>
  <c r="K13" i="20"/>
  <c r="K15" i="20"/>
  <c r="K16" i="20"/>
  <c r="K17" i="20"/>
  <c r="K10" i="20"/>
  <c r="K12" i="20"/>
  <c r="K18" i="20"/>
  <c r="K19" i="20"/>
  <c r="K20" i="20"/>
  <c r="K21" i="20"/>
  <c r="K22" i="20"/>
  <c r="K23" i="20"/>
  <c r="K24" i="20"/>
  <c r="K25" i="20"/>
  <c r="K26" i="20"/>
  <c r="K27" i="20"/>
  <c r="K9" i="20"/>
  <c r="T118" i="19" l="1"/>
  <c r="T60" i="19"/>
  <c r="J43" i="33" l="1"/>
  <c r="J44" i="33"/>
  <c r="J45" i="33"/>
  <c r="J46" i="33"/>
  <c r="J47" i="33"/>
  <c r="T103" i="19"/>
  <c r="T102" i="19"/>
  <c r="T55" i="19"/>
  <c r="T56" i="19"/>
  <c r="T57" i="19"/>
  <c r="T58" i="19"/>
  <c r="T59" i="19"/>
  <c r="J79" i="34" l="1"/>
  <c r="J78" i="34"/>
  <c r="J77" i="34"/>
  <c r="J76" i="34"/>
  <c r="J75" i="34"/>
  <c r="J74" i="34"/>
  <c r="J64" i="34"/>
  <c r="J63" i="34"/>
  <c r="J62" i="34"/>
  <c r="J61" i="34"/>
  <c r="J60" i="34"/>
  <c r="J59" i="34"/>
  <c r="J48" i="34"/>
  <c r="J47" i="34"/>
  <c r="J46" i="34"/>
  <c r="J45" i="34"/>
  <c r="J44" i="34"/>
  <c r="J43" i="34"/>
  <c r="J42" i="34"/>
  <c r="J41" i="34"/>
  <c r="J40" i="34"/>
  <c r="J39" i="34"/>
  <c r="J38" i="34"/>
  <c r="J37" i="34"/>
  <c r="J36" i="34"/>
  <c r="J35" i="34"/>
  <c r="J34" i="34"/>
  <c r="J33" i="34"/>
  <c r="J32" i="34"/>
  <c r="J31" i="34"/>
  <c r="J24" i="34"/>
  <c r="J23" i="34"/>
  <c r="J22" i="34"/>
  <c r="J21" i="34"/>
  <c r="J20" i="34"/>
  <c r="J19" i="34"/>
  <c r="J18" i="34"/>
  <c r="J17" i="34"/>
  <c r="J16" i="34"/>
  <c r="J15" i="34"/>
  <c r="J14" i="34"/>
  <c r="J13" i="34"/>
  <c r="J12" i="34"/>
  <c r="J20" i="11" l="1"/>
  <c r="T133" i="19" l="1"/>
  <c r="J21" i="33" l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208" i="1"/>
  <c r="M183" i="9" l="1"/>
  <c r="M182" i="9"/>
  <c r="M181" i="9"/>
  <c r="M180" i="9"/>
  <c r="M179" i="9"/>
  <c r="M178" i="9"/>
  <c r="J42" i="33" l="1"/>
  <c r="J41" i="33"/>
  <c r="J16" i="33"/>
  <c r="J40" i="33"/>
  <c r="J39" i="33"/>
  <c r="J9" i="33"/>
  <c r="J38" i="33"/>
  <c r="J37" i="33"/>
  <c r="J36" i="33"/>
  <c r="J17" i="33"/>
  <c r="J35" i="33"/>
  <c r="J34" i="33"/>
  <c r="J33" i="33"/>
  <c r="J32" i="33"/>
  <c r="J31" i="33"/>
  <c r="J20" i="33"/>
  <c r="J19" i="33"/>
  <c r="J15" i="33"/>
  <c r="J30" i="33"/>
  <c r="J18" i="33"/>
  <c r="J29" i="33"/>
  <c r="J28" i="33"/>
  <c r="J27" i="33"/>
  <c r="J26" i="33"/>
  <c r="J14" i="33"/>
  <c r="J25" i="33"/>
  <c r="J13" i="33"/>
  <c r="J12" i="33"/>
  <c r="J11" i="33"/>
  <c r="J24" i="33"/>
  <c r="J10" i="33"/>
  <c r="J23" i="33"/>
  <c r="J22" i="33"/>
  <c r="K16" i="2" l="1"/>
  <c r="L45" i="6"/>
  <c r="L44" i="6"/>
  <c r="L43" i="6"/>
  <c r="L42" i="6"/>
  <c r="L41" i="6"/>
  <c r="L40" i="6"/>
  <c r="L39" i="6"/>
  <c r="L38" i="6"/>
  <c r="L37" i="6"/>
  <c r="L32" i="6"/>
  <c r="L31" i="6"/>
  <c r="L30" i="6"/>
  <c r="L29" i="6"/>
  <c r="L28" i="6"/>
  <c r="L27" i="6"/>
  <c r="L26" i="6"/>
  <c r="L25" i="6"/>
  <c r="L24" i="6"/>
  <c r="L13" i="25" l="1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J10" i="28"/>
  <c r="J12" i="28"/>
  <c r="J13" i="28"/>
  <c r="J14" i="28"/>
  <c r="J11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T154" i="19"/>
  <c r="T147" i="19"/>
  <c r="T143" i="19"/>
  <c r="T142" i="19"/>
  <c r="T141" i="19"/>
  <c r="T140" i="19"/>
  <c r="T128" i="19"/>
  <c r="T130" i="19"/>
  <c r="T127" i="19"/>
  <c r="T131" i="19"/>
  <c r="T132" i="19"/>
  <c r="T120" i="19"/>
  <c r="T121" i="19"/>
  <c r="T97" i="19"/>
  <c r="T72" i="19"/>
  <c r="T71" i="19"/>
  <c r="T74" i="19"/>
  <c r="T73" i="19"/>
  <c r="T75" i="19"/>
  <c r="T76" i="19"/>
  <c r="T77" i="19"/>
  <c r="T78" i="19"/>
  <c r="T79" i="19"/>
  <c r="T36" i="19"/>
  <c r="T38" i="19"/>
  <c r="T40" i="19"/>
  <c r="T43" i="19"/>
  <c r="T42" i="19"/>
  <c r="T44" i="19"/>
  <c r="T41" i="19"/>
  <c r="T35" i="19"/>
  <c r="T45" i="19"/>
  <c r="T46" i="19"/>
  <c r="T47" i="19"/>
  <c r="T48" i="19"/>
  <c r="T49" i="19"/>
  <c r="T39" i="19"/>
  <c r="T50" i="19"/>
  <c r="T51" i="19"/>
  <c r="T52" i="19"/>
  <c r="T53" i="19"/>
  <c r="T54" i="19"/>
  <c r="T12" i="19"/>
  <c r="T17" i="19"/>
  <c r="T13" i="19"/>
  <c r="T20" i="19"/>
  <c r="T21" i="19"/>
  <c r="T16" i="19"/>
  <c r="T22" i="19"/>
  <c r="T14" i="19"/>
  <c r="T23" i="19"/>
  <c r="T24" i="19"/>
  <c r="T10" i="19"/>
  <c r="T18" i="19"/>
  <c r="T19" i="19"/>
  <c r="T25" i="19"/>
  <c r="T15" i="19"/>
  <c r="T26" i="19"/>
  <c r="T27" i="19"/>
  <c r="T28" i="19"/>
  <c r="K53" i="26"/>
  <c r="K52" i="26"/>
  <c r="K51" i="26"/>
  <c r="K50" i="26"/>
  <c r="K49" i="26"/>
  <c r="K48" i="26"/>
  <c r="K47" i="26"/>
  <c r="K46" i="26"/>
  <c r="K29" i="26"/>
  <c r="K30" i="26"/>
  <c r="K31" i="26"/>
  <c r="K32" i="26"/>
  <c r="K33" i="26"/>
  <c r="K34" i="26"/>
  <c r="K35" i="26"/>
  <c r="K36" i="26"/>
  <c r="K37" i="26"/>
  <c r="K38" i="26"/>
  <c r="K15" i="26"/>
  <c r="K13" i="26"/>
  <c r="K14" i="26"/>
  <c r="K16" i="26"/>
  <c r="K17" i="26"/>
  <c r="K18" i="26"/>
  <c r="K19" i="26"/>
  <c r="K20" i="26"/>
  <c r="K21" i="26"/>
  <c r="J60" i="24"/>
  <c r="J61" i="24"/>
  <c r="J62" i="24"/>
  <c r="J63" i="24"/>
  <c r="J64" i="24"/>
  <c r="J33" i="24"/>
  <c r="J35" i="24"/>
  <c r="J32" i="24"/>
  <c r="J31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M162" i="9"/>
  <c r="M164" i="9"/>
  <c r="M165" i="9"/>
  <c r="M166" i="9"/>
  <c r="M167" i="9"/>
  <c r="M168" i="9"/>
  <c r="M147" i="9"/>
  <c r="M148" i="9"/>
  <c r="M118" i="9"/>
  <c r="M119" i="9"/>
  <c r="M108" i="9"/>
  <c r="M109" i="9"/>
  <c r="M107" i="9"/>
  <c r="M77" i="9"/>
  <c r="M76" i="9"/>
  <c r="M78" i="9"/>
  <c r="M62" i="9"/>
  <c r="M63" i="9"/>
  <c r="M60" i="9"/>
  <c r="M61" i="9"/>
  <c r="M64" i="9"/>
  <c r="M65" i="9"/>
  <c r="M66" i="9"/>
  <c r="M67" i="9"/>
  <c r="M68" i="9"/>
  <c r="M69" i="9"/>
  <c r="M43" i="9"/>
  <c r="M44" i="9"/>
  <c r="M45" i="9"/>
  <c r="M46" i="9"/>
  <c r="M47" i="9"/>
  <c r="M48" i="9"/>
  <c r="M49" i="9"/>
  <c r="M50" i="9"/>
  <c r="M51" i="9"/>
  <c r="M52" i="9"/>
  <c r="M53" i="9"/>
  <c r="M34" i="9"/>
  <c r="M35" i="9"/>
  <c r="M36" i="9"/>
  <c r="M37" i="9"/>
  <c r="M12" i="9"/>
  <c r="M11" i="9"/>
  <c r="M13" i="9"/>
  <c r="M14" i="9"/>
  <c r="M15" i="9"/>
  <c r="M16" i="9"/>
  <c r="M17" i="9"/>
  <c r="M18" i="9"/>
  <c r="J54" i="23"/>
  <c r="J55" i="23"/>
  <c r="J56" i="23"/>
  <c r="J33" i="23"/>
  <c r="J34" i="23"/>
  <c r="J38" i="23"/>
  <c r="J39" i="23"/>
  <c r="J40" i="23"/>
  <c r="J41" i="23"/>
  <c r="J42" i="23"/>
  <c r="J43" i="23"/>
  <c r="J44" i="23"/>
  <c r="J45" i="23"/>
  <c r="J46" i="23"/>
  <c r="J47" i="23"/>
  <c r="J48" i="23"/>
  <c r="J13" i="23"/>
  <c r="J15" i="23"/>
  <c r="J16" i="23"/>
  <c r="J19" i="23"/>
  <c r="J20" i="23"/>
  <c r="J21" i="23"/>
  <c r="J22" i="23"/>
  <c r="J23" i="23"/>
  <c r="J24" i="23"/>
  <c r="J25" i="23"/>
  <c r="J26" i="23"/>
  <c r="J27" i="23"/>
  <c r="J28" i="23"/>
  <c r="L14" i="6"/>
  <c r="L15" i="6"/>
  <c r="L16" i="6"/>
  <c r="L17" i="6"/>
  <c r="L12" i="6"/>
  <c r="L13" i="6"/>
  <c r="L18" i="6"/>
  <c r="L19" i="6"/>
  <c r="I12" i="5"/>
  <c r="I13" i="5"/>
  <c r="I11" i="5"/>
  <c r="I14" i="5"/>
  <c r="I15" i="5"/>
  <c r="I16" i="5"/>
  <c r="I17" i="5"/>
  <c r="I18" i="5"/>
  <c r="I19" i="5"/>
  <c r="I20" i="5"/>
  <c r="I21" i="5"/>
  <c r="I22" i="5"/>
  <c r="I23" i="5"/>
  <c r="I24" i="5"/>
  <c r="I25" i="5"/>
  <c r="L9" i="8"/>
  <c r="L10" i="8"/>
  <c r="L13" i="8"/>
  <c r="L16" i="8"/>
  <c r="L17" i="8"/>
  <c r="L12" i="8"/>
  <c r="L18" i="8"/>
  <c r="L19" i="8"/>
  <c r="L14" i="8"/>
  <c r="L20" i="8"/>
  <c r="L21" i="8"/>
  <c r="L22" i="8"/>
  <c r="L23" i="8"/>
  <c r="L24" i="8"/>
  <c r="L25" i="8"/>
  <c r="L1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K11" i="4"/>
  <c r="K14" i="4"/>
  <c r="K15" i="4"/>
  <c r="K16" i="4"/>
  <c r="K17" i="4"/>
  <c r="K12" i="4"/>
  <c r="K18" i="4"/>
  <c r="K19" i="4"/>
  <c r="K20" i="4"/>
  <c r="K21" i="4"/>
  <c r="K22" i="4"/>
  <c r="K23" i="4"/>
  <c r="K1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115" i="2"/>
  <c r="K116" i="2"/>
  <c r="K117" i="2"/>
  <c r="K118" i="2"/>
  <c r="K119" i="2"/>
  <c r="K120" i="2"/>
  <c r="K121" i="2"/>
  <c r="K122" i="2"/>
  <c r="K123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11" i="2"/>
  <c r="K12" i="2"/>
  <c r="K13" i="2"/>
  <c r="K14" i="2"/>
  <c r="K15" i="2"/>
  <c r="K17" i="2"/>
  <c r="K18" i="2"/>
  <c r="K19" i="2"/>
  <c r="K20" i="2"/>
  <c r="K9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L12" i="25"/>
  <c r="N90" i="22"/>
  <c r="N91" i="22"/>
  <c r="N92" i="22"/>
  <c r="N93" i="22"/>
  <c r="N94" i="22"/>
  <c r="N95" i="22"/>
  <c r="N96" i="22"/>
  <c r="N97" i="22"/>
  <c r="N86" i="22"/>
  <c r="N98" i="22"/>
  <c r="N99" i="22"/>
  <c r="N100" i="22"/>
  <c r="N101" i="22"/>
  <c r="N102" i="22"/>
  <c r="N103" i="22"/>
  <c r="N104" i="22"/>
  <c r="N87" i="22"/>
  <c r="N105" i="22"/>
  <c r="N106" i="22"/>
  <c r="N107" i="22"/>
  <c r="N108" i="22"/>
  <c r="N109" i="22"/>
  <c r="N110" i="22"/>
  <c r="N88" i="22"/>
  <c r="N111" i="22"/>
  <c r="N112" i="22"/>
  <c r="N113" i="22"/>
  <c r="N114" i="22"/>
  <c r="N115" i="22"/>
  <c r="N116" i="22"/>
  <c r="N117" i="22"/>
  <c r="N118" i="22"/>
  <c r="N119" i="22"/>
  <c r="N120" i="22"/>
  <c r="N121" i="22"/>
  <c r="N122" i="22"/>
  <c r="N123" i="22"/>
  <c r="N124" i="22"/>
  <c r="N125" i="22"/>
  <c r="N126" i="22"/>
  <c r="N127" i="22"/>
  <c r="N128" i="22"/>
  <c r="N129" i="22"/>
  <c r="N130" i="22"/>
  <c r="N131" i="22"/>
  <c r="N132" i="22"/>
  <c r="N133" i="22"/>
  <c r="N134" i="22"/>
  <c r="N135" i="22"/>
  <c r="N136" i="22"/>
  <c r="N137" i="22"/>
  <c r="N138" i="22"/>
  <c r="N139" i="22"/>
  <c r="N140" i="22"/>
  <c r="N141" i="22"/>
  <c r="N142" i="22"/>
  <c r="N143" i="22"/>
  <c r="N144" i="22"/>
  <c r="N145" i="22"/>
  <c r="N146" i="22"/>
  <c r="N147" i="22"/>
  <c r="N148" i="22"/>
  <c r="N149" i="22"/>
  <c r="N150" i="22"/>
  <c r="N151" i="22"/>
  <c r="N152" i="22"/>
  <c r="N153" i="22"/>
  <c r="N154" i="22"/>
  <c r="N155" i="22"/>
  <c r="N156" i="22"/>
  <c r="N157" i="22"/>
  <c r="N158" i="22"/>
  <c r="N159" i="22"/>
  <c r="N160" i="22"/>
  <c r="N161" i="22"/>
  <c r="N162" i="22"/>
  <c r="N163" i="22"/>
  <c r="N164" i="22"/>
  <c r="N165" i="22"/>
  <c r="N166" i="22"/>
  <c r="N167" i="22"/>
  <c r="N168" i="22"/>
  <c r="N169" i="22"/>
  <c r="N170" i="22"/>
  <c r="N171" i="22"/>
  <c r="N172" i="22"/>
  <c r="N173" i="22"/>
  <c r="N174" i="22"/>
  <c r="N175" i="22"/>
  <c r="N176" i="22"/>
  <c r="N177" i="22"/>
  <c r="N178" i="22"/>
  <c r="N179" i="22"/>
  <c r="N180" i="22"/>
  <c r="N181" i="22"/>
  <c r="N182" i="22"/>
  <c r="N183" i="22"/>
  <c r="N184" i="22"/>
  <c r="N185" i="22"/>
  <c r="N186" i="22"/>
  <c r="N187" i="22"/>
  <c r="N188" i="22"/>
  <c r="N189" i="22"/>
  <c r="N190" i="22"/>
  <c r="N191" i="22"/>
  <c r="N192" i="22"/>
  <c r="N193" i="22"/>
  <c r="N194" i="22"/>
  <c r="N195" i="22"/>
  <c r="N196" i="22"/>
  <c r="N197" i="22"/>
  <c r="N12" i="22"/>
  <c r="N13" i="22"/>
  <c r="N10" i="22"/>
  <c r="N14" i="22"/>
  <c r="N15" i="22"/>
  <c r="N16" i="22"/>
  <c r="N17" i="22"/>
  <c r="N18" i="22"/>
  <c r="N19" i="22"/>
  <c r="N20" i="22"/>
  <c r="N21" i="22"/>
  <c r="N22" i="22"/>
  <c r="N23" i="22"/>
  <c r="N24" i="22"/>
  <c r="N25" i="22"/>
  <c r="N26" i="22"/>
  <c r="N27" i="22"/>
  <c r="N28" i="22"/>
  <c r="N29" i="22"/>
  <c r="N30" i="22"/>
  <c r="N31" i="22"/>
  <c r="N32" i="22"/>
  <c r="N33" i="22"/>
  <c r="N34" i="22"/>
  <c r="N35" i="22"/>
  <c r="N36" i="22"/>
  <c r="N37" i="22"/>
  <c r="N38" i="22"/>
  <c r="N39" i="22"/>
  <c r="N40" i="22"/>
  <c r="N41" i="22"/>
  <c r="N42" i="22"/>
  <c r="N43" i="22"/>
  <c r="N44" i="22"/>
  <c r="N45" i="22"/>
  <c r="N46" i="22"/>
  <c r="N47" i="22"/>
  <c r="N48" i="22"/>
  <c r="N49" i="22"/>
  <c r="N50" i="22"/>
  <c r="N51" i="22"/>
  <c r="N52" i="22"/>
  <c r="N53" i="22"/>
  <c r="N54" i="22"/>
  <c r="N55" i="22"/>
  <c r="N56" i="22"/>
  <c r="N57" i="22"/>
  <c r="N58" i="22"/>
  <c r="N59" i="22"/>
  <c r="N60" i="22"/>
  <c r="N61" i="22"/>
  <c r="N62" i="22"/>
  <c r="N63" i="22"/>
  <c r="N64" i="22"/>
  <c r="N65" i="22"/>
  <c r="N66" i="22"/>
  <c r="N67" i="22"/>
  <c r="N68" i="22"/>
  <c r="N69" i="22"/>
  <c r="N70" i="22"/>
  <c r="N71" i="22"/>
  <c r="N72" i="22"/>
  <c r="N73" i="22"/>
  <c r="N74" i="22"/>
  <c r="N75" i="22"/>
  <c r="N76" i="22"/>
  <c r="N77" i="22"/>
  <c r="N78" i="22"/>
  <c r="N79" i="22"/>
  <c r="N80" i="22"/>
  <c r="N81" i="22"/>
  <c r="N82" i="22"/>
  <c r="N11" i="18"/>
  <c r="N31" i="18"/>
  <c r="N32" i="18"/>
  <c r="N33" i="18"/>
  <c r="N34" i="18"/>
  <c r="N35" i="18"/>
  <c r="N36" i="18"/>
  <c r="N37" i="18"/>
  <c r="N38" i="18"/>
  <c r="N39" i="18"/>
  <c r="N40" i="18"/>
  <c r="N41" i="18"/>
  <c r="N42" i="18"/>
  <c r="N43" i="18"/>
  <c r="N44" i="18"/>
  <c r="N45" i="18"/>
  <c r="N46" i="18"/>
  <c r="N47" i="18"/>
  <c r="N11" i="22"/>
  <c r="K28" i="26"/>
  <c r="K12" i="26" l="1"/>
  <c r="M172" i="9"/>
  <c r="M163" i="9"/>
  <c r="M146" i="9"/>
  <c r="M124" i="9"/>
  <c r="M123" i="9"/>
  <c r="M117" i="9"/>
  <c r="M102" i="9"/>
  <c r="M96" i="9"/>
  <c r="M95" i="9"/>
  <c r="M91" i="9"/>
  <c r="M90" i="9"/>
  <c r="M84" i="9"/>
  <c r="M85" i="9"/>
  <c r="M83" i="9"/>
  <c r="M75" i="9"/>
  <c r="M59" i="9"/>
  <c r="M42" i="9" l="1"/>
  <c r="M33" i="9"/>
  <c r="M24" i="9"/>
  <c r="M25" i="9"/>
  <c r="M26" i="9"/>
  <c r="M27" i="9"/>
  <c r="M28" i="9"/>
  <c r="M23" i="9"/>
  <c r="M10" i="9"/>
  <c r="N110" i="18"/>
  <c r="N109" i="18"/>
  <c r="N108" i="18"/>
  <c r="N107" i="18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N104" i="18" l="1"/>
  <c r="N105" i="18"/>
  <c r="N106" i="18"/>
  <c r="K61" i="2"/>
  <c r="K10" i="2"/>
  <c r="T139" i="19"/>
  <c r="J9" i="28"/>
  <c r="T129" i="19"/>
  <c r="T119" i="19"/>
  <c r="T108" i="19"/>
  <c r="T96" i="19"/>
  <c r="T89" i="19"/>
  <c r="T70" i="19"/>
  <c r="T37" i="19"/>
  <c r="T11" i="19"/>
  <c r="J34" i="24"/>
  <c r="J12" i="24"/>
  <c r="L11" i="6"/>
  <c r="L11" i="8"/>
  <c r="J108" i="30"/>
  <c r="J109" i="30"/>
  <c r="J110" i="30"/>
  <c r="J111" i="30"/>
  <c r="J112" i="30"/>
  <c r="J113" i="30"/>
  <c r="J114" i="30"/>
  <c r="J115" i="30"/>
  <c r="J116" i="30"/>
  <c r="J117" i="30"/>
  <c r="J118" i="30"/>
  <c r="J119" i="30"/>
  <c r="J120" i="30"/>
  <c r="J121" i="30"/>
  <c r="J122" i="30"/>
  <c r="J107" i="30"/>
  <c r="J61" i="30"/>
  <c r="J62" i="30"/>
  <c r="J63" i="30"/>
  <c r="J64" i="30"/>
  <c r="J65" i="30"/>
  <c r="J67" i="30"/>
  <c r="J68" i="30"/>
  <c r="J57" i="30"/>
  <c r="J58" i="30"/>
  <c r="J70" i="30"/>
  <c r="J60" i="30"/>
  <c r="J71" i="30"/>
  <c r="J72" i="30"/>
  <c r="J73" i="30"/>
  <c r="J74" i="30"/>
  <c r="J66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69" i="30"/>
  <c r="J93" i="30"/>
  <c r="J94" i="30"/>
  <c r="J95" i="30"/>
  <c r="J96" i="30"/>
  <c r="J97" i="30"/>
  <c r="J98" i="30"/>
  <c r="J99" i="30"/>
  <c r="J100" i="30"/>
  <c r="J59" i="30"/>
  <c r="J9" i="30"/>
  <c r="L11" i="25"/>
  <c r="N89" i="22"/>
  <c r="N80" i="18"/>
  <c r="N81" i="18"/>
  <c r="N82" i="18"/>
  <c r="N83" i="18"/>
  <c r="N84" i="18"/>
  <c r="N85" i="18"/>
  <c r="N86" i="18"/>
  <c r="N87" i="18"/>
  <c r="N88" i="18"/>
  <c r="N89" i="18"/>
  <c r="N90" i="18"/>
  <c r="N91" i="18"/>
  <c r="N92" i="18"/>
  <c r="N93" i="18"/>
  <c r="N94" i="18"/>
  <c r="N95" i="18"/>
  <c r="N96" i="18"/>
  <c r="N97" i="18"/>
  <c r="N98" i="18"/>
  <c r="N99" i="18"/>
  <c r="N100" i="18"/>
  <c r="N101" i="18"/>
  <c r="N102" i="18"/>
  <c r="N103" i="18"/>
  <c r="J17" i="11" l="1"/>
  <c r="J18" i="11"/>
  <c r="J19" i="11"/>
  <c r="T112" i="19" l="1"/>
  <c r="T111" i="19"/>
  <c r="T110" i="19"/>
  <c r="T109" i="19"/>
  <c r="G172" i="1" l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 l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 l="1"/>
  <c r="G119" i="1"/>
  <c r="G118" i="1"/>
  <c r="G117" i="1"/>
  <c r="G116" i="1"/>
  <c r="J53" i="23" l="1"/>
  <c r="J37" i="23"/>
  <c r="J36" i="23"/>
  <c r="J32" i="23"/>
  <c r="J35" i="23"/>
  <c r="J18" i="23"/>
  <c r="J17" i="23"/>
  <c r="J10" i="23"/>
  <c r="J11" i="23"/>
  <c r="J14" i="23"/>
  <c r="J12" i="23"/>
  <c r="K114" i="2"/>
  <c r="J39" i="31"/>
  <c r="J38" i="31"/>
  <c r="J37" i="31"/>
  <c r="J36" i="31"/>
  <c r="J35" i="31"/>
  <c r="J34" i="31"/>
  <c r="J33" i="31"/>
  <c r="J32" i="31"/>
  <c r="J31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J18" i="31"/>
  <c r="J17" i="31"/>
  <c r="J16" i="31"/>
  <c r="J15" i="31"/>
  <c r="J14" i="31"/>
  <c r="J13" i="31"/>
  <c r="J12" i="31"/>
  <c r="J11" i="31"/>
  <c r="J10" i="31"/>
  <c r="M173" i="9" l="1"/>
  <c r="J79" i="24" l="1"/>
  <c r="J78" i="24"/>
  <c r="J77" i="24"/>
  <c r="J76" i="24"/>
  <c r="J75" i="24"/>
  <c r="J74" i="24"/>
  <c r="J59" i="24" l="1"/>
  <c r="M9" i="10" l="1"/>
  <c r="M16" i="10"/>
  <c r="M11" i="10"/>
  <c r="M17" i="10"/>
  <c r="M12" i="10"/>
  <c r="M14" i="10"/>
  <c r="M18" i="10"/>
  <c r="M19" i="10"/>
  <c r="M20" i="10"/>
  <c r="M21" i="10"/>
  <c r="M22" i="10"/>
  <c r="M23" i="10"/>
  <c r="M13" i="10"/>
  <c r="M10" i="10"/>
  <c r="M15" i="10"/>
  <c r="T167" i="19"/>
  <c r="T161" i="19"/>
  <c r="T155" i="19"/>
  <c r="T148" i="19"/>
  <c r="T90" i="19"/>
  <c r="M158" i="9"/>
  <c r="M157" i="9"/>
  <c r="M153" i="9"/>
  <c r="M152" i="9"/>
  <c r="M141" i="9"/>
  <c r="M140" i="9"/>
  <c r="M135" i="9"/>
  <c r="M134" i="9"/>
  <c r="M129" i="9"/>
  <c r="M128" i="9"/>
  <c r="M113" i="9"/>
  <c r="K10" i="4"/>
  <c r="I10" i="5" l="1"/>
  <c r="J12" i="11" l="1"/>
  <c r="J13" i="11"/>
  <c r="J10" i="11"/>
  <c r="J14" i="11"/>
  <c r="J15" i="11"/>
  <c r="J16" i="11"/>
  <c r="J11" i="11" l="1"/>
  <c r="H14" i="14" l="1"/>
  <c r="H15" i="14"/>
  <c r="H11" i="14" l="1"/>
  <c r="H12" i="14"/>
  <c r="H13" i="14"/>
  <c r="H10" i="14"/>
  <c r="H9" i="14"/>
</calcChain>
</file>

<file path=xl/sharedStrings.xml><?xml version="1.0" encoding="utf-8"?>
<sst xmlns="http://schemas.openxmlformats.org/spreadsheetml/2006/main" count="1554" uniqueCount="683">
  <si>
    <t>Pto.</t>
  </si>
  <si>
    <t>TIRADORES</t>
  </si>
  <si>
    <t>TOTAL</t>
  </si>
  <si>
    <t>Pto</t>
  </si>
  <si>
    <t>TIRADOR</t>
  </si>
  <si>
    <t>Total</t>
  </si>
  <si>
    <t>Armas Históricas-NUÑEZ DE CASTRO</t>
  </si>
  <si>
    <t>Armas Historicas-VETTERLI</t>
  </si>
  <si>
    <t>Armas Históricas - KUCHENREUTER</t>
  </si>
  <si>
    <t>Armas Históricas - MARIETTE</t>
  </si>
  <si>
    <t>Armas Históricas - COMINAZZO</t>
  </si>
  <si>
    <t xml:space="preserve">                 Armas Históricas - LA MARMORA </t>
  </si>
  <si>
    <t xml:space="preserve">                 Armas Históricas - COLT </t>
  </si>
  <si>
    <t xml:space="preserve">                 Armas Históricas - PENNSYLVANIA </t>
  </si>
  <si>
    <t xml:space="preserve">                 Armas Históricas - MIGUELETE</t>
  </si>
  <si>
    <t xml:space="preserve">                 Armas Históricas - TANZUTSU </t>
  </si>
  <si>
    <t xml:space="preserve">                 Armas Históricas - DONALD MALSON </t>
  </si>
  <si>
    <t xml:space="preserve">                 Armas Históricas - REMINGTON</t>
  </si>
  <si>
    <t xml:space="preserve">CAMPEON SOCIAL: SUMA DE LAS TRES MEJORES TIRADAS - SI NO SE CUMPLE EL REQUISITO APARECE #¡NUM! </t>
  </si>
  <si>
    <t>PISTOLA  SENIOR</t>
  </si>
  <si>
    <t>PISTOLA DAMAS</t>
  </si>
  <si>
    <t>CARABINA JUNIOR MASCULINO</t>
  </si>
  <si>
    <t>CARABINA JUNIOR FEMENINO</t>
  </si>
  <si>
    <t>CARABINA  INFANTIL MASCULINO</t>
  </si>
  <si>
    <t>PISTOLA JUNIOR DAMAS</t>
  </si>
  <si>
    <t>PISTOLA JUNIOR</t>
  </si>
  <si>
    <t xml:space="preserve">                 Armas Históricas - WHITWORTH</t>
  </si>
  <si>
    <t xml:space="preserve">                 Armas Históricas -MAXIMILIAM</t>
  </si>
  <si>
    <t xml:space="preserve">                 Armas Históricas -MINIE</t>
  </si>
  <si>
    <t xml:space="preserve">                 Armas Históricas -FREIRE Y BRULL 5</t>
  </si>
  <si>
    <t>ROSANA GARRIDO</t>
  </si>
  <si>
    <t xml:space="preserve">                 Armas Históricas -PIÑAL PISTOLA</t>
  </si>
  <si>
    <t xml:space="preserve">                 Armas Históricas - TENEGHASIMA</t>
  </si>
  <si>
    <t xml:space="preserve">                 Armas Históricas -HIZADAI</t>
  </si>
  <si>
    <t>CAMPEONA SOCIAL: SUMA DE LAS TRES MEJORES TIRADAS</t>
  </si>
  <si>
    <t xml:space="preserve"> SI NO SE CUMPLE EL REQUISITO APARECE #¡NUM! </t>
  </si>
  <si>
    <t xml:space="preserve">TIRADORAS </t>
  </si>
  <si>
    <t xml:space="preserve">  15+15 Fuego Central</t>
  </si>
  <si>
    <t xml:space="preserve"> TORNEO WANTED SHERIFF</t>
  </si>
  <si>
    <t xml:space="preserve">  P. STANDARD</t>
  </si>
  <si>
    <t>P. FUEGO CENTRAL</t>
  </si>
  <si>
    <t>PISTOLA VELOCIDAD</t>
  </si>
  <si>
    <t>PISTOLA LIBRE</t>
  </si>
  <si>
    <t>PISTOLA 9 mm</t>
  </si>
  <si>
    <t>CARABINA BR-50 Aire</t>
  </si>
  <si>
    <t>CARABINA BR-50</t>
  </si>
  <si>
    <t>CARABINA F-CLASS 50m</t>
  </si>
  <si>
    <t>AIRE COMPRIMIDO MIXTOS</t>
  </si>
  <si>
    <t>AIRE COMPRIMIDO</t>
  </si>
  <si>
    <t>ARMAS HISTORICAS</t>
  </si>
  <si>
    <t>PISTOLA DEPORTIVA</t>
  </si>
  <si>
    <t>MIREIA NAVAS ALGOTA</t>
  </si>
  <si>
    <t>MODALIDAD: F-CLASS RIMFIRE OPEN</t>
  </si>
  <si>
    <t>MODALIDAD: F-CLASS RESTRICTED</t>
  </si>
  <si>
    <t>MODALIDAD:  F-CLASS - AIRE RESTRICTED</t>
  </si>
  <si>
    <t>F-CLASS  MIRAS ABIERTAS GRUESO CALIBRE</t>
  </si>
  <si>
    <t>PISTOLA  VETERANOS</t>
  </si>
  <si>
    <t>CARABINA  SENIOR DAMAS</t>
  </si>
  <si>
    <t xml:space="preserve">CARABINA  SENIOR </t>
  </si>
  <si>
    <t>TIRADORES SENIOR</t>
  </si>
  <si>
    <t>TIRADORES VETERANOS</t>
  </si>
  <si>
    <t xml:space="preserve">TIRADORES </t>
  </si>
  <si>
    <t xml:space="preserve">  15+15 P Damas</t>
  </si>
  <si>
    <t>TIRADORES DAMAS</t>
  </si>
  <si>
    <t>CARABINA F-CLASS 100m</t>
  </si>
  <si>
    <t>MODALIDAD: GRUESO CALIBRE MIRAS ABIERTAS</t>
  </si>
  <si>
    <t>CARABINA LIGERA</t>
  </si>
  <si>
    <t>LORENA ESPUN</t>
  </si>
  <si>
    <t>LICENCIAS</t>
  </si>
  <si>
    <t>TIRADORES VARMINT PESADO AIRE</t>
  </si>
  <si>
    <t>TIRADORES VARMINT PESADO</t>
  </si>
  <si>
    <t>TIRADORES VARMINT LIGERO</t>
  </si>
  <si>
    <t>TIRADORES SPORTER</t>
  </si>
  <si>
    <t>ISABEL GONZALEZ BRITO</t>
  </si>
  <si>
    <t>TIRADORES MASCULINO SENIOR</t>
  </si>
  <si>
    <t>TIRADORES MASCULINO VETERANO</t>
  </si>
  <si>
    <t xml:space="preserve">                 Armas Históricas -MARTÍN CEREZO</t>
  </si>
  <si>
    <t xml:space="preserve">                 Armas Históricas -ELOY GONZALO</t>
  </si>
  <si>
    <t>MODALIDAD:  F-CLASS - AIRE OPEN</t>
  </si>
  <si>
    <t>TIRADAS</t>
  </si>
  <si>
    <t>15+15 PISTOLA 9 mm</t>
  </si>
  <si>
    <t xml:space="preserve">  15+15 P Deportiva </t>
  </si>
  <si>
    <t>Armas Históricas- PIÑAL REVOLVER</t>
  </si>
  <si>
    <t>PISTOLA CADETE</t>
  </si>
  <si>
    <t>PISTOLA INFANTIL</t>
  </si>
  <si>
    <t>PISTOLA ALEVIN</t>
  </si>
  <si>
    <t>CAMPEON SOCIAL: SUMA DE LAS TRES MEJORES TIRADAS</t>
  </si>
  <si>
    <t>15+15</t>
  </si>
  <si>
    <t>CAMPEONATO SOCIAL 2025</t>
  </si>
  <si>
    <t>RAMON PERIBAÑEZ HERNANDEZ</t>
  </si>
  <si>
    <t>EDUARDO LUSILLA VELAZQUEZ</t>
  </si>
  <si>
    <t>ERNESTO MACIPE LACOR</t>
  </si>
  <si>
    <t>ANDRES PINTRE SANCHEZ</t>
  </si>
  <si>
    <t>JOSE MARIA TRILLA LISON</t>
  </si>
  <si>
    <t>MIGUEL ANGEL ANZUE ABAD</t>
  </si>
  <si>
    <t>FRANCISCO JAVIER BENEDI MARTINEZ</t>
  </si>
  <si>
    <t>LUIS QUINTANO ROMERO</t>
  </si>
  <si>
    <t>DANIEL SAN SEBASTIAN LAZARO</t>
  </si>
  <si>
    <t>JOSE FERNANDO CANSADO LOZANO</t>
  </si>
  <si>
    <t>JOSE MIGUEL ESCUDERO VILLARROYA</t>
  </si>
  <si>
    <t>TIRADORES VARMINT LIGERO AIRE</t>
  </si>
  <si>
    <t>TIRADORES BR-50 AIRE PROMOCIÓN</t>
  </si>
  <si>
    <t>MANUEL MARCO LAGUNA</t>
  </si>
  <si>
    <t>MANUEL GIL BERLANGA</t>
  </si>
  <si>
    <t>ANTONIO LOPEZ ROMERO</t>
  </si>
  <si>
    <t>LUIS FRANCISCO GARCIA SAN MIGUEL ARNICHES</t>
  </si>
  <si>
    <t>MARIANO AZNAR</t>
  </si>
  <si>
    <t>JOAQUIN SANZ SATORRES</t>
  </si>
  <si>
    <t>MIGUEL ANGEL ANZUE</t>
  </si>
  <si>
    <t>ALBERTO ARRIZABALAGA</t>
  </si>
  <si>
    <t>DIEGO TORCAL</t>
  </si>
  <si>
    <t>JUAN JOSE FRANCES GARCIA</t>
  </si>
  <si>
    <t>JULIO BALANA FERRER</t>
  </si>
  <si>
    <t>RUTH ALGOTA MOYA</t>
  </si>
  <si>
    <t>JORGE ESTRADA LOPEZ</t>
  </si>
  <si>
    <t>JOSE MANUEL SOTO RUBIO</t>
  </si>
  <si>
    <t>FERNANDO LOPEZ LOPEZ</t>
  </si>
  <si>
    <t>JOSE GRIMA SAN MARTIN</t>
  </si>
  <si>
    <t>VALERO JOSE LOPEZ PALACIN</t>
  </si>
  <si>
    <t>DANIEL PUERTOLAS</t>
  </si>
  <si>
    <t>ANTONIO CASANOVA BAÑOS</t>
  </si>
  <si>
    <t>ENRIQUE NAVARRO RODRIGUEZ</t>
  </si>
  <si>
    <t>ALFONSO CABELLO FLORES</t>
  </si>
  <si>
    <t>JAVIER GERONA LABUENA</t>
  </si>
  <si>
    <t>RAFAEL GARCIA GARCIA</t>
  </si>
  <si>
    <t>ALFONSO ARTO ESCUER</t>
  </si>
  <si>
    <t>MANRIQUE PEREZ ARBUES</t>
  </si>
  <si>
    <t>JOSE ANGEL CASERO ARPAL</t>
  </si>
  <si>
    <t>CARLOS RAMOS FLETA</t>
  </si>
  <si>
    <t>ALBERTO ESCUER</t>
  </si>
  <si>
    <t>JUAN PASCUAL NADAL</t>
  </si>
  <si>
    <t>FELIX TORCAL MORLANES</t>
  </si>
  <si>
    <t>RAMON MUNARRIZ</t>
  </si>
  <si>
    <t>PEDRO LUIS GONZALEZ SANZ</t>
  </si>
  <si>
    <t>MARIANO SANJUAN CASAMAYOR</t>
  </si>
  <si>
    <t>FRANCISCO JAVIER BERMEJO ALONSO</t>
  </si>
  <si>
    <t>ANTONIO ESPOLIO PEREZ</t>
  </si>
  <si>
    <t>JESUS JAMBRINA CAMPOS</t>
  </si>
  <si>
    <t>JOSE VICTOR MURILLO LATORRE</t>
  </si>
  <si>
    <t>FRANCISCO JAVIER SALANOVA PELE</t>
  </si>
  <si>
    <t>JULIO LOPEZ MARGOLLES</t>
  </si>
  <si>
    <t>FERNANDO CAMBRA ALIAGA</t>
  </si>
  <si>
    <t>PASCUAL LACABA</t>
  </si>
  <si>
    <t>OVIDIO TEVAR RUIZ</t>
  </si>
  <si>
    <t>JUAN MIGUEL ALGOTA</t>
  </si>
  <si>
    <t>JESUS HERNANDEZ CHUECA</t>
  </si>
  <si>
    <t>MIGUEL ANGEL CAMBRA GIL</t>
  </si>
  <si>
    <t>SERGIO TOSAO</t>
  </si>
  <si>
    <t>MANUEL RAMIREZ BENITO</t>
  </si>
  <si>
    <t>JOSE MARIA GONZALEZ</t>
  </si>
  <si>
    <t>ORLANDO RELANCIO</t>
  </si>
  <si>
    <t>VICTOR PICAZO GALERA</t>
  </si>
  <si>
    <t>PEDRO VERGARA</t>
  </si>
  <si>
    <t>GABRIEL GARCIA RODRIGUEZ</t>
  </si>
  <si>
    <t>SERGIO CRESPO RUIPEREZ</t>
  </si>
  <si>
    <t>ENRIQUE PADILLO COLOM</t>
  </si>
  <si>
    <t>FRANCISCO LAGUNA LAMBAN</t>
  </si>
  <si>
    <t>JORGE MAÑE VAQUE</t>
  </si>
  <si>
    <t>OLGA KRIVULIA</t>
  </si>
  <si>
    <t>RAUL RAMIRO</t>
  </si>
  <si>
    <t>ALBERTO ARRIZABALAGA PINA</t>
  </si>
  <si>
    <t>LUIS ALBERTO GARCIA</t>
  </si>
  <si>
    <t>VICTOR ALFREDO GARCIA SANCHEZ</t>
  </si>
  <si>
    <t>HUGO LIDOY RECIO</t>
  </si>
  <si>
    <t>ENRIQUE SANJUAN HOYOS</t>
  </si>
  <si>
    <t>ENRIQUE RUBIO ROYO</t>
  </si>
  <si>
    <t>JOSE MARZO SANZ</t>
  </si>
  <si>
    <t>JOSE MARIA TRILLA</t>
  </si>
  <si>
    <t>FERNANDO ALVAREZ MARQUES</t>
  </si>
  <si>
    <t>JUAN MANUEL GIMENO SERRANO</t>
  </si>
  <si>
    <t>LUIS ALFREDO PRADES ALONSO</t>
  </si>
  <si>
    <t>MIGUEL ANGEL GARZA ALAMAN</t>
  </si>
  <si>
    <t>ARMANDO DEL AMO</t>
  </si>
  <si>
    <t>FELIX BLANCO GARZA</t>
  </si>
  <si>
    <t>JAUME LLADOS GUASCH</t>
  </si>
  <si>
    <t>JULIO RODRIGUEZ ESTAJE</t>
  </si>
  <si>
    <t>VICTOR MANUEL GUILLEN PARACUELLOS</t>
  </si>
  <si>
    <t>BLAS GASION MEDEL</t>
  </si>
  <si>
    <t>JESUS MAGAÑA JULIAN</t>
  </si>
  <si>
    <t>ALEJANDRO JOSE IBARRA BAUTISTA</t>
  </si>
  <si>
    <t>MARIO CRESPAN BERNAD</t>
  </si>
  <si>
    <t>EDUARDO IGEA MARTINEZ</t>
  </si>
  <si>
    <t>JOSE MARIA ARTIAGA BUENO</t>
  </si>
  <si>
    <t>JESUS DIEZ ALONSO</t>
  </si>
  <si>
    <t>JAVIER CAÑIBANO ANTOÑANZAS</t>
  </si>
  <si>
    <t>FRANCISCO JAVIER CRESPAN GRACIA</t>
  </si>
  <si>
    <t>JOAQUIN SERRANO FERNANDEZ</t>
  </si>
  <si>
    <t>GREGORIO CALVO PEÑA</t>
  </si>
  <si>
    <t>FRANCISCO JAVIER MONTAÑES</t>
  </si>
  <si>
    <t>JOSE MARIA ATIENZA APARICIO</t>
  </si>
  <si>
    <t>FRANCISCO IRITA</t>
  </si>
  <si>
    <t>ALEJANDRO LATORRE</t>
  </si>
  <si>
    <t>JOSE MARIA GIMENO PORTERO</t>
  </si>
  <si>
    <t>RICARDO PAUMARD</t>
  </si>
  <si>
    <t>MIGUEL ANGEL LATASA ROYO</t>
  </si>
  <si>
    <t>MANUEL MARTINEZ PEREZ</t>
  </si>
  <si>
    <t>PILI SANZ GOMEZ</t>
  </si>
  <si>
    <t>ENCARNA PINO GARCIA</t>
  </si>
  <si>
    <t>JESUS JAVIER JAMBRINA CAMPOS</t>
  </si>
  <si>
    <t>DAVID ARRESE</t>
  </si>
  <si>
    <t>DIEGO GASTON HERNANDEZ</t>
  </si>
  <si>
    <t>FRANCISCO LAGUNA SANTOLARIA</t>
  </si>
  <si>
    <t>OSCAR LANDETA ELORZ</t>
  </si>
  <si>
    <t>JOSE MIGUEL ARILLA GASCON</t>
  </si>
  <si>
    <t>CARLOS ALEGRE BESCOS</t>
  </si>
  <si>
    <t>ANDRES REDONDO</t>
  </si>
  <si>
    <t>FELIX TORCAL</t>
  </si>
  <si>
    <t>MIGUEL CRESPO</t>
  </si>
  <si>
    <t>FERNANDO ARANGO NAVARRO</t>
  </si>
  <si>
    <t>VICTOR ESTAUN MONTANER</t>
  </si>
  <si>
    <t>MIGUEL ANGEL PELAEZ</t>
  </si>
  <si>
    <t>FEDERICO UZCUDUN</t>
  </si>
  <si>
    <t>RAMON LOPEZ FERNANDEZ</t>
  </si>
  <si>
    <t>JORGE MAÑE</t>
  </si>
  <si>
    <t>MOISES HERRAIZ</t>
  </si>
  <si>
    <t>JUAN ANTONIO ALONSO CASTILLO</t>
  </si>
  <si>
    <t>SERGIO TOSAO ROTA</t>
  </si>
  <si>
    <t>JOSE JAVIER AZCUNAGA SANTIBAÑEZ</t>
  </si>
  <si>
    <t>JAVIER JAMBRINA</t>
  </si>
  <si>
    <t>ALBERTO CASTROVIEJO</t>
  </si>
  <si>
    <t>RICARDO ESCO</t>
  </si>
  <si>
    <t>JUAN MANUEL RAMIREZ BENITO</t>
  </si>
  <si>
    <t>ANABEL SALAS</t>
  </si>
  <si>
    <t>SANDRA MARA DA SILVA</t>
  </si>
  <si>
    <t>ALFONSO RAFAEL FALO ABADIA</t>
  </si>
  <si>
    <t>VICENTE TRAVER CARRETERO</t>
  </si>
  <si>
    <t>JOSE ANTONIO FLORIA BERNAL</t>
  </si>
  <si>
    <t>OVIDIO TEVAR</t>
  </si>
  <si>
    <t>JORGE ARBUES ARBEA</t>
  </si>
  <si>
    <t>ARMANDO DEL AMO LAHOZ</t>
  </si>
  <si>
    <t>LUIS LLORENTE BARRIO</t>
  </si>
  <si>
    <t>CARLOS VARONA GALLEL</t>
  </si>
  <si>
    <t>MIGUEL ANGEL SANCHEZ PARDO</t>
  </si>
  <si>
    <t>DIEGO TELLEZ CARASUSAN</t>
  </si>
  <si>
    <t>ADAM AZNAR CABREJAS</t>
  </si>
  <si>
    <t>ARMANDO VICENTE HERRERO</t>
  </si>
  <si>
    <t>ROBERTO GRIMA</t>
  </si>
  <si>
    <t>FERNANDO CRUZ</t>
  </si>
  <si>
    <t>JOSE MANUEL GARCIA BERNAL</t>
  </si>
  <si>
    <t>EUGENIO GARCES BONET</t>
  </si>
  <si>
    <t>MARIANO MIRANDA BLASCO</t>
  </si>
  <si>
    <t>JOSE IGNACIO RELANCIO</t>
  </si>
  <si>
    <t>PEDRO VERGARA PELEGAY</t>
  </si>
  <si>
    <t>JOSE MARIA ALLUE GARCIA</t>
  </si>
  <si>
    <t>GUILLERMO DE DIEGO ERLES</t>
  </si>
  <si>
    <t>CARLOS QUILEZ ESPES</t>
  </si>
  <si>
    <t>FRANCISCO JAVIER MATEO</t>
  </si>
  <si>
    <t>DIEGO DOMINGUEZ CARABANTES</t>
  </si>
  <si>
    <t>TRIAN BARSAN</t>
  </si>
  <si>
    <t>ALFONSO ARTO</t>
  </si>
  <si>
    <t>CARLOS MALLOR CASTILLO</t>
  </si>
  <si>
    <t>FELIX PONS</t>
  </si>
  <si>
    <t>JOSE MANUEL CALVO EZQUERRA</t>
  </si>
  <si>
    <t>JOSE BERGES ROMANCES</t>
  </si>
  <si>
    <t>ENRIQUE BUJEDA BIOTA</t>
  </si>
  <si>
    <t>JUAN COGOLLOS</t>
  </si>
  <si>
    <t>ALBERTO ESCUER ESTESO</t>
  </si>
  <si>
    <t>CARLOS RAMOS</t>
  </si>
  <si>
    <t>ANGEL MARIO ARANDA CUARTERO</t>
  </si>
  <si>
    <t>RAFAEL ROMERO DIEGUEZ</t>
  </si>
  <si>
    <t>ANTONIO GIMENEZ VALVERDE</t>
  </si>
  <si>
    <t>CRISTIAN GONZALEZ NAVARRO</t>
  </si>
  <si>
    <t>JUAN CEREZO GAVALDA</t>
  </si>
  <si>
    <t>PEDRO IGNACIO BERNAD ARCUSA</t>
  </si>
  <si>
    <t>JOSE ANGEL SOGUERO SALAVERA</t>
  </si>
  <si>
    <t>JOSE PASTOR ASENSIO</t>
  </si>
  <si>
    <t>TIMNA FREIRE SEGAL</t>
  </si>
  <si>
    <t>ANGEL PASCUAL GARCIA</t>
  </si>
  <si>
    <t>SANDRA ARIZCUREN</t>
  </si>
  <si>
    <t>RAUL RAMIRO CAUSAPE</t>
  </si>
  <si>
    <t>MANUEL GONZALEZ</t>
  </si>
  <si>
    <t>RAMON MORT GINER</t>
  </si>
  <si>
    <t>LUIS ALBERTO SARASA</t>
  </si>
  <si>
    <t>ANABEL SALAS CLAVER</t>
  </si>
  <si>
    <t>MANUEL OREA MONTERDE</t>
  </si>
  <si>
    <t>CARLOS GRACIA LAVILLA</t>
  </si>
  <si>
    <t>ANGEL PEREZ BURRIEL</t>
  </si>
  <si>
    <t>ANGEL LOZANO DOMINGUEZ</t>
  </si>
  <si>
    <t>DANIEL VIDA CATALAN</t>
  </si>
  <si>
    <t>MANUEL HERNANDEZ REDONDO</t>
  </si>
  <si>
    <t>JAVIER MORON MIGUEL</t>
  </si>
  <si>
    <t>MANUEL OREA MONERDE</t>
  </si>
  <si>
    <t>ALFREDO CARLOS ALEGRE BESCOS</t>
  </si>
  <si>
    <t>Cº Prov.</t>
  </si>
  <si>
    <t>T. Perez-Legasa</t>
  </si>
  <si>
    <t>IVAN FELIPE IÑIGO</t>
  </si>
  <si>
    <t>JESUS MAGAÑA</t>
  </si>
  <si>
    <t>AITOR OÑATE MATEO</t>
  </si>
  <si>
    <t>DIEGO TORCAL GARCIA</t>
  </si>
  <si>
    <t>JORGE DALDA SEBASTIAN</t>
  </si>
  <si>
    <t>DAVID BONDIA</t>
  </si>
  <si>
    <t>ALBERTO BARRACHINA GARCIA</t>
  </si>
  <si>
    <t>ALEJANDRO BLASCO BRIZ</t>
  </si>
  <si>
    <t>DIEGO TELLEZ</t>
  </si>
  <si>
    <t>BLANCA ALMAZAN ARTAL</t>
  </si>
  <si>
    <t>JORGE TRASOBARES RELANCIO</t>
  </si>
  <si>
    <t>JAVIER SOLSONA GONZALEZ</t>
  </si>
  <si>
    <t>JAVIER ASENSIO SUBSIERRA</t>
  </si>
  <si>
    <t>SONIA BARRACHINA</t>
  </si>
  <si>
    <t>JOSE LUIS PATON</t>
  </si>
  <si>
    <t>RAUL GABARRE MORENO</t>
  </si>
  <si>
    <t>ALEJANDRO MUÑIZ</t>
  </si>
  <si>
    <t>SANTIAGO MORILLO LISA</t>
  </si>
  <si>
    <t>FRAN NONAY</t>
  </si>
  <si>
    <t>OSCAR LOPEZ SAN MARTIN</t>
  </si>
  <si>
    <t>JAIME ARCE GARCIA</t>
  </si>
  <si>
    <t>ANTONIO GRACIA ZUBIRI</t>
  </si>
  <si>
    <t>LUIS MARTINED AURED</t>
  </si>
  <si>
    <t>MARIO LAINEZ</t>
  </si>
  <si>
    <t>CARLOS SIERRA AZNAR</t>
  </si>
  <si>
    <t>RUBEN EGIODO PEREZ</t>
  </si>
  <si>
    <t>ANDRES LABBE</t>
  </si>
  <si>
    <t>MELANIE SCOTT</t>
  </si>
  <si>
    <t>DAVID BLASCO GASCA</t>
  </si>
  <si>
    <t>ANTONIO NOGUERA JIMENEZ</t>
  </si>
  <si>
    <t>DANIEL SAN SEBASTIAN</t>
  </si>
  <si>
    <t>ADRIAN GIL FANO</t>
  </si>
  <si>
    <t>EUGENIO GARMENDIA ARTEABARO</t>
  </si>
  <si>
    <t>ANA NOGUERA JIMENEZ</t>
  </si>
  <si>
    <t>CARLOS FERRER SANCHEZ</t>
  </si>
  <si>
    <t>ALMUDENA REJAS</t>
  </si>
  <si>
    <t>JORGE DOMINGUEZ FALCES</t>
  </si>
  <si>
    <t>DANIEL NAVARRO SERRANO</t>
  </si>
  <si>
    <t>FERNANDO BELTRAN</t>
  </si>
  <si>
    <t>JESUS CAMARA BERDIEL</t>
  </si>
  <si>
    <t>JUAN MANUEL VIZCAINO SIRVENT</t>
  </si>
  <si>
    <t>CARLOS FERNANDEZ</t>
  </si>
  <si>
    <t>GERARDO SANCHEZ NAVARRO</t>
  </si>
  <si>
    <t>RAFAEL NAVALLAS</t>
  </si>
  <si>
    <t>JOSE LUIS HERNANDEZ NAVARRO</t>
  </si>
  <si>
    <t>JAVIER SEBASTIAN OLEA</t>
  </si>
  <si>
    <t>JAVIER PEREZ SANZ</t>
  </si>
  <si>
    <t>JAVIER ARTO BINTANED</t>
  </si>
  <si>
    <t>RAMON LOPEZ CEBOLLADA</t>
  </si>
  <si>
    <t>FRANCISCO GRACIA ZUBIRI</t>
  </si>
  <si>
    <t>CARLOS ALEGRE</t>
  </si>
  <si>
    <t>JOSE MANUEL MARTINEZ LASA</t>
  </si>
  <si>
    <t>FRANCISCO PEREZ TABUENCA</t>
  </si>
  <si>
    <t>ESTEBAN OJEA ROMEO</t>
  </si>
  <si>
    <t>JAVIER GUIU LAPRESTA</t>
  </si>
  <si>
    <t>ALEJANDRO MARCOS</t>
  </si>
  <si>
    <t>JAVIER BENEDI MARTINEZ</t>
  </si>
  <si>
    <t>PASCUAL LACABA FORMENTO</t>
  </si>
  <si>
    <t>JUAN PEREZ TABUENCA</t>
  </si>
  <si>
    <t>RAMON FERRER</t>
  </si>
  <si>
    <t>JOSE MIGUEL PLUMED ESTEBAN</t>
  </si>
  <si>
    <t>JOSE FRANCISCO BERNA GIL</t>
  </si>
  <si>
    <t>JOSE LUIS DEL PESO</t>
  </si>
  <si>
    <t>JOSE MANUEL SOLANAS PONTAQUE</t>
  </si>
  <si>
    <t>FRANCISCO JAVIER MONTAÑES MONTEAGUDO</t>
  </si>
  <si>
    <t>CARLOS ARMAS</t>
  </si>
  <si>
    <t>J. JAVIER BUIL VICIOSO</t>
  </si>
  <si>
    <t>VALENTIN SERRANO TELLER</t>
  </si>
  <si>
    <t>JESUS MANSILLA OLMOS</t>
  </si>
  <si>
    <t>JOSE LUIS MONTON</t>
  </si>
  <si>
    <t>JAVIER PAESA</t>
  </si>
  <si>
    <t>FRANCISCO JAVIER CAMEO HERNANDEZ</t>
  </si>
  <si>
    <t>JUANJO LANUZA</t>
  </si>
  <si>
    <t>FRANCISCO IRITIA</t>
  </si>
  <si>
    <t>ISMAEL GRACIA BOBED</t>
  </si>
  <si>
    <t>JUAN ANTONIO ENGUITA PIÑOL</t>
  </si>
  <si>
    <t>RAMON FERNANDO PERELLO</t>
  </si>
  <si>
    <t>JESUS GRACIA ABIZANDA</t>
  </si>
  <si>
    <t>PEDRO CRUZ MARQUES</t>
  </si>
  <si>
    <t>MARCELO ANGEL GARCIA LOPEZ</t>
  </si>
  <si>
    <t>JOSE RAMON CONDOR TOLOSANA</t>
  </si>
  <si>
    <t>ANTONIO BALERIOLA MARTIN</t>
  </si>
  <si>
    <t>RAFAEL VILLUENDAS</t>
  </si>
  <si>
    <t>JAVIER SERRANO CATALAN</t>
  </si>
  <si>
    <t>JULIAN HERNANDEZ FORNIES</t>
  </si>
  <si>
    <t>MARIO RAMON JARAY</t>
  </si>
  <si>
    <t>MIGUEL PELAEZ</t>
  </si>
  <si>
    <t>FRANCISCO JAVIER CUELLAR BELLOC</t>
  </si>
  <si>
    <t>ANA FERRER DUFOLL</t>
  </si>
  <si>
    <t>MANUEL CONDE CARROMERO</t>
  </si>
  <si>
    <t>JOSE MARIA GONZALEZ LOPEZ</t>
  </si>
  <si>
    <t>JESUS MANUEL LOZANO PASCUAL</t>
  </si>
  <si>
    <t>JAVIER DOMINGUEZ LOPEZ</t>
  </si>
  <si>
    <t>FLORENCIO HIDALGO GARCIA</t>
  </si>
  <si>
    <t>ALBERTO GARCIA SANZ</t>
  </si>
  <si>
    <t>PEDRO J. TEJERO DOMINGUEZ</t>
  </si>
  <si>
    <t>RAFAEL LAHUERTA</t>
  </si>
  <si>
    <t>SIGFRIDO PINTADO GARCIA</t>
  </si>
  <si>
    <t>RAMON GABARRE GABARRE</t>
  </si>
  <si>
    <t>SERGIO GRACIA ROSELL</t>
  </si>
  <si>
    <t>JESUS POLO OBON</t>
  </si>
  <si>
    <t>ABEL VELEZ LOMANA</t>
  </si>
  <si>
    <t>MANUEL GALAN LONGARON</t>
  </si>
  <si>
    <t>SEBASTIAN SIESO ABADIA</t>
  </si>
  <si>
    <t>FERNANDO CANSADO LOZANO</t>
  </si>
  <si>
    <t>JESUS QUINTANA MARTINEZ</t>
  </si>
  <si>
    <t>ANTONIO VICENTE CANDADO GIL</t>
  </si>
  <si>
    <t>JOSE MARIA ALMARZA M-VEGUE</t>
  </si>
  <si>
    <t>JOSE LUIS CERESUELA</t>
  </si>
  <si>
    <t>FERNANDO OLALDE BARDECI</t>
  </si>
  <si>
    <t>EUGENIO GARMENDIA MERINO</t>
  </si>
  <si>
    <t>ALEJANDRO SAURAS BLASCO</t>
  </si>
  <si>
    <t>CESAR LECHA RANGIL</t>
  </si>
  <si>
    <t>JESUS ANGEL RUIZ GONZALVO</t>
  </si>
  <si>
    <t>ANTONIO NOGUERA LOBERA</t>
  </si>
  <si>
    <t>FRANCISCO MANUEL MORENO MARTIN</t>
  </si>
  <si>
    <t>LEONOR ARTAL SHUMANOVA</t>
  </si>
  <si>
    <t>FERNANDO ARTAL SHUMANOVA</t>
  </si>
  <si>
    <t>ALICIA ARRESE</t>
  </si>
  <si>
    <t>DELIA GONZALEZ</t>
  </si>
  <si>
    <t>DAVID CALVO</t>
  </si>
  <si>
    <t>ALVARO MONTAÑES</t>
  </si>
  <si>
    <t>SANDRA ARRESE</t>
  </si>
  <si>
    <t>JOSE MIGUEL ESCUDERO</t>
  </si>
  <si>
    <t>Cº Provin.</t>
  </si>
  <si>
    <t>GABRIEL RAMON GARCIA RODRIGUEZ</t>
  </si>
  <si>
    <t>MIGUEL ANGEL USON MUÑIO</t>
  </si>
  <si>
    <t>ROBERTO ROSELLO LOZANO</t>
  </si>
  <si>
    <t>ALFREDO ARA ROLDAN</t>
  </si>
  <si>
    <t>Cº provin.</t>
  </si>
  <si>
    <t>JORGE SADABA CORRAL</t>
  </si>
  <si>
    <t>MANUEL HERNANDEZ</t>
  </si>
  <si>
    <t>JUAN ANTONIO FLORIA</t>
  </si>
  <si>
    <t>JESUS MORENO GOMEZ</t>
  </si>
  <si>
    <t>JORGE ORTE TUDELA</t>
  </si>
  <si>
    <t>MANUEL ANGEL MARTINEZ PEREZ</t>
  </si>
  <si>
    <t>RUTH ALGOTA</t>
  </si>
  <si>
    <t>ADAM AZNAR</t>
  </si>
  <si>
    <t>HECTOR GUINDA RUBIO</t>
  </si>
  <si>
    <t>RICARDO PAUMARD OLIVAN</t>
  </si>
  <si>
    <t>CESAR PAUMARD OLIVAN</t>
  </si>
  <si>
    <t>RAFAEL ZALDIVAR MONGUILLAN</t>
  </si>
  <si>
    <t>Cº PROV.</t>
  </si>
  <si>
    <t>ROBERTO GRIMA GRACIA</t>
  </si>
  <si>
    <t>Cº PROV</t>
  </si>
  <si>
    <t>JESUS LOZANO</t>
  </si>
  <si>
    <t>JOSE MANUEL LOPEZ PEREZ</t>
  </si>
  <si>
    <t>PEDRO J TEJERO DOMINGUEZ</t>
  </si>
  <si>
    <t>JOSE MARIA MUÑOZ NAVAS</t>
  </si>
  <si>
    <t>ALBERTO SARASA</t>
  </si>
  <si>
    <t>ELIZABETH REYES</t>
  </si>
  <si>
    <t>VALERIA NAVARRO</t>
  </si>
  <si>
    <t>RAUL PEREZ MORENO</t>
  </si>
  <si>
    <t>JORGE BELLO</t>
  </si>
  <si>
    <t>JORGE RELANCIO IGLESIAS</t>
  </si>
  <si>
    <t>ALEJANDRO RELANCIO IGLESIAS</t>
  </si>
  <si>
    <t>El Balín</t>
  </si>
  <si>
    <t>ALBERTO BARRACHINA</t>
  </si>
  <si>
    <t>RAUL PEREZ</t>
  </si>
  <si>
    <t>ALEJANDRO IBARRA</t>
  </si>
  <si>
    <t>EUGENIO GARCES</t>
  </si>
  <si>
    <t>BLANCA ALMAZAN</t>
  </si>
  <si>
    <t>ISMAEL GRACIA</t>
  </si>
  <si>
    <t>VICTOR PICAZO</t>
  </si>
  <si>
    <t>PEDRO TEJERO</t>
  </si>
  <si>
    <t>GUILLERMO DE DIEGO</t>
  </si>
  <si>
    <t>MAYTE GARCIA</t>
  </si>
  <si>
    <t>MANOLO CARRILLO</t>
  </si>
  <si>
    <t>Armas Históricas-NUÑEZ DE CASTRO MILITAR</t>
  </si>
  <si>
    <t xml:space="preserve">MIGUEL BUESA ARTAL </t>
  </si>
  <si>
    <t>MIGUEL BUESA ARTAL</t>
  </si>
  <si>
    <t>LUIS IGNACIO ORTIZ</t>
  </si>
  <si>
    <t>DAVID SAURA GARCIA</t>
  </si>
  <si>
    <t>SERGIO CRESPO</t>
  </si>
  <si>
    <t>ALFONSO CABELLO</t>
  </si>
  <si>
    <t>JESUS DIEZ</t>
  </si>
  <si>
    <t>OSCAR LANDOTA</t>
  </si>
  <si>
    <t>JOSE ANTONIO LLORENS</t>
  </si>
  <si>
    <t>JOSE JAVIER AZCUNAGA</t>
  </si>
  <si>
    <t>JOSE MARIA GIMENO</t>
  </si>
  <si>
    <t>RURH ALGOTA</t>
  </si>
  <si>
    <t>ALEJANDRO JOSE IBARRA</t>
  </si>
  <si>
    <t>JUAN JOSE FRANCES</t>
  </si>
  <si>
    <t>JORGE ESTRADA</t>
  </si>
  <si>
    <t>JESUS ROMANCE</t>
  </si>
  <si>
    <t>ENRIQUE BUJEDA</t>
  </si>
  <si>
    <t>JOSE MANUEL CALVO</t>
  </si>
  <si>
    <t>JUAN M COGOLLOS</t>
  </si>
  <si>
    <t>FRANCISCO JAVIER SALANOVA</t>
  </si>
  <si>
    <t>FRANCISCO JAVIER BENEDI</t>
  </si>
  <si>
    <t xml:space="preserve">JOSE GRIMA </t>
  </si>
  <si>
    <t>LUIS ALBERTO DONOSO</t>
  </si>
  <si>
    <t>ABEL CASANOVA</t>
  </si>
  <si>
    <t>MIGUEL ANGUEL ANZUE</t>
  </si>
  <si>
    <t>LIC.</t>
  </si>
  <si>
    <t>PROV.</t>
  </si>
  <si>
    <t>LICENCIA</t>
  </si>
  <si>
    <t>JOSE MARIA LORENZO</t>
  </si>
  <si>
    <t>RAMON SELLES CALABUIG</t>
  </si>
  <si>
    <t>JUAN CARLOS LACASA TORRES</t>
  </si>
  <si>
    <t>JOSE PAIRALO GRABULOSA</t>
  </si>
  <si>
    <t>JOSE MARIA LACASA TORRES</t>
  </si>
  <si>
    <t>VICTORIA MIQUELA IBARRA</t>
  </si>
  <si>
    <t>HEYTOR SANTOS</t>
  </si>
  <si>
    <t>JOSE FLORIA</t>
  </si>
  <si>
    <t>ALFONSO RAFAEL FALO</t>
  </si>
  <si>
    <t>JOSE M LORENZO</t>
  </si>
  <si>
    <t>RAMON PERIBAÑEZ</t>
  </si>
  <si>
    <t>M. ANGEL GARCIA</t>
  </si>
  <si>
    <t>MARIANA GLOBA</t>
  </si>
  <si>
    <t>JOSE M. MUÑOZ NAVAS</t>
  </si>
  <si>
    <t>Copa Rey</t>
  </si>
  <si>
    <t>MIREIA NAVAS</t>
  </si>
  <si>
    <t>VICTOR DOMINGEZ</t>
  </si>
  <si>
    <t>CARLOS MALLOR</t>
  </si>
  <si>
    <t>JOSE GRIMA</t>
  </si>
  <si>
    <t>JUAN FRACO SANCHEZ</t>
  </si>
  <si>
    <t>DAVID JERABEK</t>
  </si>
  <si>
    <t>ALEJANDRO ESPINOSA LAMIEL</t>
  </si>
  <si>
    <t>OSCAR LOBERA SALAZAR</t>
  </si>
  <si>
    <t>WALTER DOLZ PESCADOR</t>
  </si>
  <si>
    <t>ARTURO ROCHE BRIZ</t>
  </si>
  <si>
    <t>DAVID SAURA GARCIA MARTIN</t>
  </si>
  <si>
    <t>JOSE LUIS GALISTEO BLANCO</t>
  </si>
  <si>
    <t>SANTIAGO BERNAD LIDON</t>
  </si>
  <si>
    <t>JUAN PEDRO DE JESUS</t>
  </si>
  <si>
    <t>FRANCISCO JAVIER MONTAÑEZ MONTEAGUDO</t>
  </si>
  <si>
    <t>ANTONIO BALERIOLA</t>
  </si>
  <si>
    <t>FRANCISCO JAVIER ZARATE PEREZ</t>
  </si>
  <si>
    <t>JUAN ANTONIO CASTILLO CARCAS</t>
  </si>
  <si>
    <t>MARIANO GONZALEZ CARRETERO</t>
  </si>
  <si>
    <t>CARABINA F-CLASS Combinada</t>
  </si>
  <si>
    <t>FERNANDO MORENO TOMAS</t>
  </si>
  <si>
    <t>LUIS ROMERO QUINTANO</t>
  </si>
  <si>
    <t>ROBERTO ANADON MAMES</t>
  </si>
  <si>
    <t>WALTER DOLZ</t>
  </si>
  <si>
    <t>JAIME BANZO FRANCO</t>
  </si>
  <si>
    <t>JOSE ANTONIO LLORENS GARCIA</t>
  </si>
  <si>
    <t>JOSE LUIS LAPEÑA</t>
  </si>
  <si>
    <t>ROBERTO BLASCO BLASCO</t>
  </si>
  <si>
    <t>PISTOLA JUVENIL</t>
  </si>
  <si>
    <t>CARLOS TISAIRE DOMINGUEZ</t>
  </si>
  <si>
    <t>Cº ARAGON</t>
  </si>
  <si>
    <t>VICENTE PICAZO GARZÓN</t>
  </si>
  <si>
    <t>ISMAEL PARDOS</t>
  </si>
  <si>
    <t>JOSE LUIS SERRATE DONOSO</t>
  </si>
  <si>
    <t>FRANCISCO JAVIER POVES</t>
  </si>
  <si>
    <t>MANUEL CARRILLO MOLINA</t>
  </si>
  <si>
    <t>JESUS ANGEL PASAMAR</t>
  </si>
  <si>
    <t>JAVIER CAÑIBANO</t>
  </si>
  <si>
    <t>MIGUEL ANGEL GARCIA IZQUIERDO</t>
  </si>
  <si>
    <t>DANIEL MATO MATO</t>
  </si>
  <si>
    <t>TRAIAN BARSAN</t>
  </si>
  <si>
    <t>CAMILO LOSADA</t>
  </si>
  <si>
    <t>SANDRA MARA DA SILVA PIEDADE</t>
  </si>
  <si>
    <t>BEATRIZ AVELLANED LAZARO</t>
  </si>
  <si>
    <t>NATALIA LAVADO</t>
  </si>
  <si>
    <t>JOSE RAMON PUERTOLAS HERNANDEZ</t>
  </si>
  <si>
    <t>OSCAR MAÑE GARCIA</t>
  </si>
  <si>
    <t>MIGUEL ANGEL GARCIA ALAMAN</t>
  </si>
  <si>
    <t>JESUS PITAR GARCES</t>
  </si>
  <si>
    <t>ANDRES OCABO VERA</t>
  </si>
  <si>
    <t>JUAN PEDRO DE JESUS MORALES</t>
  </si>
  <si>
    <t>SALVADOR GARCIA NAVARRO</t>
  </si>
  <si>
    <t>JOAQUIN CASTELLON GRACIA</t>
  </si>
  <si>
    <t>GUILLERMO ALLUE CHUECA</t>
  </si>
  <si>
    <t>MIGUEL BUESA ARNAL</t>
  </si>
  <si>
    <t>JOSE MARIA LORENZO LANGA</t>
  </si>
  <si>
    <t>DAVID SAURA GARCIA-MARTIN</t>
  </si>
  <si>
    <t>TOMAS MAZ LOBERA</t>
  </si>
  <si>
    <t>JOSE MANUEL RODRIGUEZ RODRIGUEZ</t>
  </si>
  <si>
    <t>DANIEL PUERTOLAS AGUAS</t>
  </si>
  <si>
    <t>JUAN OCABO</t>
  </si>
  <si>
    <t>JUAN CARLOS MELER MURILLO</t>
  </si>
  <si>
    <t>ANTONIO JOSE AVELLANED AURENSANZ</t>
  </si>
  <si>
    <t>LUIS RAUL GIMENEZ RUIZ</t>
  </si>
  <si>
    <t>SANTIAGO BERNAD</t>
  </si>
  <si>
    <t>PEDRO GONZALEZ SANZ</t>
  </si>
  <si>
    <t>TOMAS SALAMERO MAURIZ</t>
  </si>
  <si>
    <t>FERNANDO JAUREGUI ROYO</t>
  </si>
  <si>
    <t>JOSE LUIS BERENGUER GROS</t>
  </si>
  <si>
    <t>CARLOS ANTOLIN GOMEZ</t>
  </si>
  <si>
    <t>JOSE ANGEL SUBIAS SANZ</t>
  </si>
  <si>
    <t>JAVIER BOLDOVA HERNANDEZ</t>
  </si>
  <si>
    <t>ELIZABETH DEMIDOVA</t>
  </si>
  <si>
    <t>JOSE MARTINEZ EGIDO</t>
  </si>
  <si>
    <t>Cº Aragón</t>
  </si>
  <si>
    <t>MARILUZ BOLSA LAGRANJA</t>
  </si>
  <si>
    <t>LORENA TREMPS BOLSA</t>
  </si>
  <si>
    <t>FRANCISCO JAVIER ASO BANZO</t>
  </si>
  <si>
    <t>ELISABETH DEMODIVA</t>
  </si>
  <si>
    <t>LORENZO FEBLES RODRIGUEZ</t>
  </si>
  <si>
    <t>JESUS MANSILLA</t>
  </si>
  <si>
    <t>DANIEL BLANCH</t>
  </si>
  <si>
    <t>JUAN JOSE PASCUAL NADAL</t>
  </si>
  <si>
    <t>JUAN FRANCISCO SANCHEZ</t>
  </si>
  <si>
    <t>POLILLAS</t>
  </si>
  <si>
    <t>ANTONIO CANDADO AGUADO</t>
  </si>
  <si>
    <t>JOSE MARIA LOZANO</t>
  </si>
  <si>
    <t>EUGENIO GARCIA ARTEABARO</t>
  </si>
  <si>
    <t>ANDRES BOZAL DE LOS HIELOS</t>
  </si>
  <si>
    <t>JOSE M. PLUMED ESTEBAN</t>
  </si>
  <si>
    <t>FERNANDO CRUZ MIRAMON</t>
  </si>
  <si>
    <t>EDUARDO LAHOZ GAMEZ</t>
  </si>
  <si>
    <t>JOSE ANGEL SUBIAS</t>
  </si>
  <si>
    <t>FRANCISCO DANIEL BONAFONTE</t>
  </si>
  <si>
    <t>JAVIER BOLDOVA</t>
  </si>
  <si>
    <t>PILI SANZ</t>
  </si>
  <si>
    <t>ALEJANDRO J. IBARRA BAUTISTA</t>
  </si>
  <si>
    <t>ANTONIO CANDADO GIL</t>
  </si>
  <si>
    <t>JOSE RAMON POLO</t>
  </si>
  <si>
    <t>ANGEL RUIZ GONZALVO</t>
  </si>
  <si>
    <t>MANUEL GRAO RIVAS</t>
  </si>
  <si>
    <t>JOSE GIMENEZ LONGAR</t>
  </si>
  <si>
    <t>FERNANDO CAMBRA</t>
  </si>
  <si>
    <t>DOMINGO PEREZ COSCULLANO</t>
  </si>
  <si>
    <t>FELIX PONS MIÑANA</t>
  </si>
  <si>
    <t>NOE LATORRE CASADO</t>
  </si>
  <si>
    <t>OSCAR HERNANDEZ</t>
  </si>
  <si>
    <t>JOSE CARLOS GILARTE PEREZ</t>
  </si>
  <si>
    <t>LUIS IGNACIO ORTIZ ORIGÜEN</t>
  </si>
  <si>
    <t>Mª ELENA SANCHEZ CASTAN</t>
  </si>
  <si>
    <t>NATALIA SHUMANOVA</t>
  </si>
  <si>
    <t>MIGUEL ANGEL ZUERAS</t>
  </si>
  <si>
    <t>LORENZO FEBLES</t>
  </si>
  <si>
    <t>ANGEL CEBOLLERO</t>
  </si>
  <si>
    <t>ANGEL JAVIER LOPEZ CAPAPE</t>
  </si>
  <si>
    <t>JORGE FALCO BOUDET</t>
  </si>
  <si>
    <t>JAVIER AMAR BARCELONA</t>
  </si>
  <si>
    <t>CRISTIAN GONZALO NAVARRO</t>
  </si>
  <si>
    <t>JOAQUIN MARAÑES ALVAREZ</t>
  </si>
  <si>
    <t>ISAAC SANCHEZ IBAÑEZ</t>
  </si>
  <si>
    <t>RAFAEL LOMBARTE DEL VALLE</t>
  </si>
  <si>
    <t>ALEJANDRO BESCOS TRULLENQUE</t>
  </si>
  <si>
    <t>RAMON MUNARRIZ BERMUDO</t>
  </si>
  <si>
    <t>LUCIA MACHIN DEL OLMO</t>
  </si>
  <si>
    <t>MARIA DOLORES SANZ</t>
  </si>
  <si>
    <t>GLORIA DE CORTES HERRERA</t>
  </si>
  <si>
    <t>ALISA DEMIDOVA</t>
  </si>
  <si>
    <t>JESUS ANGEL RUIZ</t>
  </si>
  <si>
    <t>TIMNA FREIRE</t>
  </si>
  <si>
    <t>ANDRES REDONDO BURGES</t>
  </si>
  <si>
    <t>JESUS LOZANO PASCUAL</t>
  </si>
  <si>
    <t>FRANCISCO JAVIER CRESPAN</t>
  </si>
  <si>
    <t>RAMIRO LOPEZ GARCIA</t>
  </si>
  <si>
    <t>CARLOS BELDA ARREGUI</t>
  </si>
  <si>
    <t>JAVIER BENEDI</t>
  </si>
  <si>
    <t>ABEL BREGUA CARRO</t>
  </si>
  <si>
    <t>FELIPE ENGUITA PALOMAR</t>
  </si>
  <si>
    <t>MANUEL GONZALEZ CENTENO</t>
  </si>
  <si>
    <t>PISTOLA DEPORTIVA DAMAS</t>
  </si>
  <si>
    <t xml:space="preserve">RAFAEL LAPUENTE </t>
  </si>
  <si>
    <t>JOSE LUIS ABAD HERNANDEZ</t>
  </si>
  <si>
    <t>JESUS MADRONA MUÑOZ</t>
  </si>
  <si>
    <t>JUAN JOSE PEREZ PINA</t>
  </si>
  <si>
    <t>IGNACIO CALLAU VIDA</t>
  </si>
  <si>
    <t>SAMUEL MORCHON</t>
  </si>
  <si>
    <t>JOAQUIN DE LA TORRE CUELLO</t>
  </si>
  <si>
    <t>JOSE LUIS GARCIA DE VICUÑA</t>
  </si>
  <si>
    <t>JUAN RAMIREZ BENITO</t>
  </si>
  <si>
    <t>SANTIAGO GIMENO ROMAN</t>
  </si>
  <si>
    <t>MARIA DOLORES SANZ BES</t>
  </si>
  <si>
    <t>ELISABETH REYES BEMEJO</t>
  </si>
  <si>
    <t>DAVID BONDIA CASE</t>
  </si>
  <si>
    <t>MANUEL FRANCISCO GONZALEZ CENTENO</t>
  </si>
  <si>
    <t>VICENTE LATORRE AYENSA</t>
  </si>
  <si>
    <t>JOSE CARLOS FRON GARCIA</t>
  </si>
  <si>
    <t xml:space="preserve">JOSE BERNA </t>
  </si>
  <si>
    <t xml:space="preserve">CARLOS RAMOS </t>
  </si>
  <si>
    <t xml:space="preserve"> </t>
  </si>
  <si>
    <t>VICENTE PICAZO GARZON</t>
  </si>
  <si>
    <t>MANUEL FCO GONZALEZ CENTENO</t>
  </si>
  <si>
    <t>SARA OROS CAMPOS</t>
  </si>
  <si>
    <t>MARCO ANTONIO NAVARRO LAGUNA</t>
  </si>
  <si>
    <t xml:space="preserve">JAVIER RABINAL </t>
  </si>
  <si>
    <t>TOMAS IVAN PEREZ GOMEZ</t>
  </si>
  <si>
    <t>DMYTRO DUBNYAK</t>
  </si>
  <si>
    <t>IGNACIO MUÑOZ PEREZ</t>
  </si>
  <si>
    <t>DIEGO SANCHO ARROYO</t>
  </si>
  <si>
    <t>ANGEL MARIO ARANDA CUERTERO</t>
  </si>
  <si>
    <t>EDUARDO LUSILLA</t>
  </si>
  <si>
    <t>EDUARDO LECHA PRADES</t>
  </si>
  <si>
    <t>MOISES HERRAIZ MEDEL</t>
  </si>
  <si>
    <t>JUAN JOSE CASAFRANCA SADA</t>
  </si>
  <si>
    <t>ANTONIO MORTE RODRIGO</t>
  </si>
  <si>
    <t>J. MANUEL LOPEZ VALLES</t>
  </si>
  <si>
    <t>ANTONIO BELIO CHESA</t>
  </si>
  <si>
    <t>CARLOS VAL</t>
  </si>
  <si>
    <t>CARMELO GIMENEZ BOZAL</t>
  </si>
  <si>
    <t>JESUS LOGROÑO VISCASILLAS</t>
  </si>
  <si>
    <t>JESUS ANGEL PASAMAR CHARLEZ</t>
  </si>
  <si>
    <t>NESTOR DOMINGUEZ TORRES</t>
  </si>
  <si>
    <t>ANGEL GARCIA SEBASTIAN</t>
  </si>
  <si>
    <t>MANUEL ANGEL MARTINEZ</t>
  </si>
  <si>
    <t>CAT</t>
  </si>
  <si>
    <t>S</t>
  </si>
  <si>
    <t>ANGEL CEBOLLERO ARTERO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</si>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</sst>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C0A]d\-mmm;@"/>
    <numFmt numFmtId="165" formatCode="0.0"/>
  </numFmts>
  <fonts count="55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4"/>
      <name val="Arial"/>
      <family val="2"/>
    </font>
    <font>
      <b/>
      <sz val="12"/>
      <color indexed="12"/>
      <name val="Verdana"/>
      <family val="2"/>
    </font>
    <font>
      <b/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rgb="FF996633"/>
      <name val="Calibri"/>
      <family val="2"/>
      <scheme val="minor"/>
    </font>
    <font>
      <sz val="12"/>
      <name val="Calibri"/>
      <family val="2"/>
      <scheme val="minor"/>
    </font>
    <font>
      <sz val="12"/>
      <color rgb="FF996633"/>
      <name val="Calibri"/>
      <family val="2"/>
      <scheme val="minor"/>
    </font>
    <font>
      <b/>
      <sz val="12"/>
      <color rgb="FF996633"/>
      <name val="Calibri"/>
      <family val="2"/>
      <scheme val="minor"/>
    </font>
    <font>
      <sz val="10"/>
      <color rgb="FF996633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8"/>
      <color theme="0"/>
      <name val="Arial"/>
      <family val="2"/>
    </font>
    <font>
      <sz val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sz val="10"/>
      <color indexed="12"/>
      <name val="Verdana"/>
      <family val="2"/>
    </font>
    <font>
      <b/>
      <sz val="10"/>
      <color rgb="FF990099"/>
      <name val="Calibri"/>
      <family val="2"/>
      <scheme val="minor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48B5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33FF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000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164" fontId="0" fillId="0" borderId="0"/>
    <xf numFmtId="164" fontId="2" fillId="0" borderId="0"/>
    <xf numFmtId="43" fontId="49" fillId="0" borderId="0" applyFont="0" applyFill="0" applyBorder="0" applyAlignment="0" applyProtection="0"/>
  </cellStyleXfs>
  <cellXfs count="872">
    <xf numFmtId="164" fontId="0" fillId="0" borderId="0" xfId="0"/>
    <xf numFmtId="164" fontId="1" fillId="0" borderId="0" xfId="0" applyFont="1"/>
    <xf numFmtId="164" fontId="0" fillId="0" borderId="1" xfId="0" applyBorder="1"/>
    <xf numFmtId="164" fontId="0" fillId="0" borderId="0" xfId="0" applyAlignment="1">
      <alignment horizontal="center"/>
    </xf>
    <xf numFmtId="164" fontId="0" fillId="0" borderId="1" xfId="0" applyBorder="1" applyAlignment="1">
      <alignment horizontal="center"/>
    </xf>
    <xf numFmtId="164" fontId="4" fillId="0" borderId="0" xfId="0" applyFont="1"/>
    <xf numFmtId="164" fontId="0" fillId="0" borderId="0" xfId="0" applyAlignment="1">
      <alignment horizontal="center" vertical="center"/>
    </xf>
    <xf numFmtId="3" fontId="0" fillId="0" borderId="0" xfId="0" applyNumberFormat="1"/>
    <xf numFmtId="164" fontId="2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164" fontId="2" fillId="0" borderId="9" xfId="0" applyFont="1" applyBorder="1" applyAlignment="1">
      <alignment horizontal="left"/>
    </xf>
    <xf numFmtId="164" fontId="1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7" fillId="0" borderId="16" xfId="0" applyFont="1" applyBorder="1"/>
    <xf numFmtId="164" fontId="10" fillId="0" borderId="16" xfId="0" applyFont="1" applyBorder="1" applyAlignment="1">
      <alignment horizontal="center"/>
    </xf>
    <xf numFmtId="164" fontId="6" fillId="0" borderId="0" xfId="0" applyFont="1"/>
    <xf numFmtId="164" fontId="16" fillId="0" borderId="0" xfId="0" applyFont="1"/>
    <xf numFmtId="0" fontId="12" fillId="0" borderId="1" xfId="0" applyNumberFormat="1" applyFont="1" applyBorder="1" applyAlignment="1">
      <alignment horizontal="center" vertical="center"/>
    </xf>
    <xf numFmtId="0" fontId="16" fillId="0" borderId="0" xfId="0" applyNumberFormat="1" applyFont="1"/>
    <xf numFmtId="0" fontId="11" fillId="0" borderId="1" xfId="0" applyNumberFormat="1" applyFont="1" applyBorder="1" applyAlignment="1">
      <alignment horizontal="center"/>
    </xf>
    <xf numFmtId="0" fontId="0" fillId="0" borderId="1" xfId="0" applyNumberFormat="1" applyBorder="1"/>
    <xf numFmtId="0" fontId="0" fillId="0" borderId="1" xfId="0" applyNumberFormat="1" applyBorder="1" applyAlignment="1">
      <alignment horizontal="center"/>
    </xf>
    <xf numFmtId="0" fontId="0" fillId="4" borderId="1" xfId="0" applyNumberFormat="1" applyFill="1" applyBorder="1" applyAlignment="1">
      <alignment horizontal="center"/>
    </xf>
    <xf numFmtId="0" fontId="5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0" fontId="14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4" borderId="1" xfId="0" applyNumberFormat="1" applyFont="1" applyFill="1" applyBorder="1"/>
    <xf numFmtId="0" fontId="2" fillId="4" borderId="2" xfId="0" applyNumberFormat="1" applyFont="1" applyFill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/>
    </xf>
    <xf numFmtId="0" fontId="2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0" xfId="0" applyNumberFormat="1" applyFont="1" applyFill="1" applyAlignment="1">
      <alignment horizontal="center"/>
    </xf>
    <xf numFmtId="0" fontId="2" fillId="4" borderId="0" xfId="0" applyNumberFormat="1" applyFont="1" applyFill="1"/>
    <xf numFmtId="0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164" fontId="10" fillId="0" borderId="16" xfId="0" applyFon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0" fillId="0" borderId="0" xfId="0" applyNumberFormat="1" applyFont="1" applyAlignment="1">
      <alignment horizontal="left" vertical="center"/>
    </xf>
    <xf numFmtId="0" fontId="13" fillId="0" borderId="0" xfId="0" applyNumberFormat="1" applyFont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4" borderId="1" xfId="0" applyNumberFormat="1" applyFill="1" applyBorder="1"/>
    <xf numFmtId="164" fontId="0" fillId="4" borderId="0" xfId="0" applyFill="1"/>
    <xf numFmtId="0" fontId="3" fillId="4" borderId="1" xfId="1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14" fillId="0" borderId="8" xfId="0" applyNumberFormat="1" applyFont="1" applyBorder="1" applyAlignment="1">
      <alignment horizontal="left"/>
    </xf>
    <xf numFmtId="0" fontId="15" fillId="0" borderId="20" xfId="0" applyNumberFormat="1" applyFont="1" applyBorder="1" applyAlignment="1">
      <alignment horizontal="center"/>
    </xf>
    <xf numFmtId="164" fontId="11" fillId="3" borderId="0" xfId="0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8" fillId="0" borderId="44" xfId="0" applyNumberFormat="1" applyFont="1" applyBorder="1" applyAlignment="1">
      <alignment horizontal="center"/>
    </xf>
    <xf numFmtId="164" fontId="14" fillId="0" borderId="1" xfId="0" applyFont="1" applyBorder="1"/>
    <xf numFmtId="1" fontId="10" fillId="4" borderId="1" xfId="0" applyNumberFormat="1" applyFont="1" applyFill="1" applyBorder="1" applyAlignment="1">
      <alignment horizontal="center"/>
    </xf>
    <xf numFmtId="1" fontId="10" fillId="4" borderId="37" xfId="0" applyNumberFormat="1" applyFont="1" applyFill="1" applyBorder="1" applyAlignment="1">
      <alignment horizont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/>
    </xf>
    <xf numFmtId="0" fontId="2" fillId="0" borderId="25" xfId="0" applyNumberFormat="1" applyFont="1" applyBorder="1"/>
    <xf numFmtId="164" fontId="11" fillId="0" borderId="0" xfId="0" applyFont="1"/>
    <xf numFmtId="164" fontId="5" fillId="0" borderId="0" xfId="0" applyFont="1"/>
    <xf numFmtId="164" fontId="0" fillId="0" borderId="52" xfId="0" applyBorder="1"/>
    <xf numFmtId="164" fontId="19" fillId="5" borderId="9" xfId="1" applyFont="1" applyFill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/>
    </xf>
    <xf numFmtId="0" fontId="15" fillId="0" borderId="1" xfId="0" applyNumberFormat="1" applyFont="1" applyBorder="1" applyAlignment="1">
      <alignment horizontal="center"/>
    </xf>
    <xf numFmtId="0" fontId="14" fillId="0" borderId="1" xfId="0" applyNumberFormat="1" applyFont="1" applyBorder="1"/>
    <xf numFmtId="3" fontId="15" fillId="4" borderId="1" xfId="0" applyNumberFormat="1" applyFont="1" applyFill="1" applyBorder="1" applyAlignment="1">
      <alignment horizontal="center"/>
    </xf>
    <xf numFmtId="164" fontId="14" fillId="0" borderId="1" xfId="0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4" fillId="4" borderId="1" xfId="0" applyNumberFormat="1" applyFont="1" applyFill="1" applyBorder="1"/>
    <xf numFmtId="0" fontId="14" fillId="4" borderId="1" xfId="0" applyNumberFormat="1" applyFont="1" applyFill="1" applyBorder="1" applyAlignment="1">
      <alignment horizontal="center"/>
    </xf>
    <xf numFmtId="164" fontId="22" fillId="7" borderId="9" xfId="1" applyFont="1" applyFill="1" applyBorder="1" applyAlignment="1">
      <alignment horizontal="center"/>
    </xf>
    <xf numFmtId="0" fontId="14" fillId="0" borderId="2" xfId="0" applyNumberFormat="1" applyFont="1" applyBorder="1"/>
    <xf numFmtId="0" fontId="14" fillId="0" borderId="2" xfId="0" applyNumberFormat="1" applyFont="1" applyBorder="1" applyAlignment="1">
      <alignment horizontal="center"/>
    </xf>
    <xf numFmtId="0" fontId="14" fillId="4" borderId="2" xfId="0" applyNumberFormat="1" applyFont="1" applyFill="1" applyBorder="1" applyAlignment="1">
      <alignment horizontal="center" vertical="center"/>
    </xf>
    <xf numFmtId="0" fontId="15" fillId="4" borderId="2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164" fontId="14" fillId="4" borderId="1" xfId="0" applyFont="1" applyFill="1" applyBorder="1"/>
    <xf numFmtId="164" fontId="14" fillId="4" borderId="1" xfId="0" applyFont="1" applyFill="1" applyBorder="1" applyAlignment="1">
      <alignment horizontal="center"/>
    </xf>
    <xf numFmtId="164" fontId="14" fillId="4" borderId="1" xfId="0" applyFont="1" applyFill="1" applyBorder="1" applyAlignment="1">
      <alignment horizontal="center" vertical="center"/>
    </xf>
    <xf numFmtId="164" fontId="14" fillId="0" borderId="52" xfId="0" applyFont="1" applyBorder="1" applyAlignment="1">
      <alignment horizontal="center" vertical="center"/>
    </xf>
    <xf numFmtId="0" fontId="14" fillId="0" borderId="52" xfId="0" applyNumberFormat="1" applyFont="1" applyBorder="1" applyAlignment="1">
      <alignment horizontal="center" vertical="center"/>
    </xf>
    <xf numFmtId="1" fontId="14" fillId="0" borderId="52" xfId="0" applyNumberFormat="1" applyFont="1" applyBorder="1" applyAlignment="1">
      <alignment horizontal="center" vertical="center"/>
    </xf>
    <xf numFmtId="164" fontId="19" fillId="8" borderId="13" xfId="1" applyFont="1" applyFill="1" applyBorder="1" applyAlignment="1">
      <alignment horizontal="center"/>
    </xf>
    <xf numFmtId="164" fontId="19" fillId="8" borderId="14" xfId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/>
    </xf>
    <xf numFmtId="16" fontId="19" fillId="8" borderId="14" xfId="1" quotePrefix="1" applyNumberFormat="1" applyFont="1" applyFill="1" applyBorder="1" applyAlignment="1">
      <alignment horizontal="center" vertical="center"/>
    </xf>
    <xf numFmtId="164" fontId="19" fillId="8" borderId="14" xfId="1" quotePrefix="1" applyFont="1" applyFill="1" applyBorder="1" applyAlignment="1">
      <alignment horizontal="center" vertical="center"/>
    </xf>
    <xf numFmtId="0" fontId="19" fillId="8" borderId="23" xfId="1" applyNumberFormat="1" applyFont="1" applyFill="1" applyBorder="1" applyAlignment="1">
      <alignment horizontal="center"/>
    </xf>
    <xf numFmtId="0" fontId="21" fillId="4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/>
    </xf>
    <xf numFmtId="164" fontId="14" fillId="0" borderId="1" xfId="0" applyFont="1" applyBorder="1" applyAlignment="1">
      <alignment horizontal="center" vertical="center"/>
    </xf>
    <xf numFmtId="164" fontId="14" fillId="0" borderId="17" xfId="0" applyFont="1" applyBorder="1"/>
    <xf numFmtId="2" fontId="14" fillId="0" borderId="1" xfId="0" applyNumberFormat="1" applyFont="1" applyBorder="1"/>
    <xf numFmtId="164" fontId="14" fillId="0" borderId="2" xfId="0" applyFont="1" applyBorder="1"/>
    <xf numFmtId="0" fontId="21" fillId="0" borderId="1" xfId="1" applyNumberFormat="1" applyFont="1" applyBorder="1"/>
    <xf numFmtId="0" fontId="21" fillId="0" borderId="1" xfId="0" applyNumberFormat="1" applyFont="1" applyBorder="1"/>
    <xf numFmtId="0" fontId="15" fillId="4" borderId="1" xfId="0" applyNumberFormat="1" applyFont="1" applyFill="1" applyBorder="1" applyAlignment="1">
      <alignment horizontal="center"/>
    </xf>
    <xf numFmtId="0" fontId="21" fillId="0" borderId="1" xfId="1" applyNumberFormat="1" applyFont="1" applyBorder="1" applyAlignment="1">
      <alignment wrapText="1"/>
    </xf>
    <xf numFmtId="0" fontId="14" fillId="0" borderId="17" xfId="0" applyNumberFormat="1" applyFont="1" applyBorder="1" applyAlignment="1">
      <alignment horizontal="center"/>
    </xf>
    <xf numFmtId="164" fontId="3" fillId="9" borderId="13" xfId="1" applyFont="1" applyFill="1" applyBorder="1" applyAlignment="1">
      <alignment horizontal="center"/>
    </xf>
    <xf numFmtId="164" fontId="3" fillId="9" borderId="14" xfId="1" applyFont="1" applyFill="1" applyBorder="1" applyAlignment="1">
      <alignment horizontal="center"/>
    </xf>
    <xf numFmtId="16" fontId="3" fillId="9" borderId="14" xfId="1" quotePrefix="1" applyNumberFormat="1" applyFont="1" applyFill="1" applyBorder="1" applyAlignment="1">
      <alignment horizontal="center"/>
    </xf>
    <xf numFmtId="3" fontId="3" fillId="9" borderId="29" xfId="1" applyNumberFormat="1" applyFont="1" applyFill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0" fontId="15" fillId="0" borderId="37" xfId="0" applyNumberFormat="1" applyFont="1" applyBorder="1" applyAlignment="1">
      <alignment horizontal="center"/>
    </xf>
    <xf numFmtId="0" fontId="14" fillId="0" borderId="25" xfId="0" applyNumberFormat="1" applyFont="1" applyBorder="1" applyAlignment="1">
      <alignment horizontal="center"/>
    </xf>
    <xf numFmtId="164" fontId="14" fillId="0" borderId="0" xfId="0" applyFont="1"/>
    <xf numFmtId="0" fontId="21" fillId="0" borderId="2" xfId="0" applyNumberFormat="1" applyFont="1" applyBorder="1" applyAlignment="1">
      <alignment horizontal="center"/>
    </xf>
    <xf numFmtId="0" fontId="14" fillId="0" borderId="8" xfId="0" applyNumberFormat="1" applyFont="1" applyBorder="1"/>
    <xf numFmtId="0" fontId="15" fillId="4" borderId="20" xfId="0" applyNumberFormat="1" applyFont="1" applyFill="1" applyBorder="1" applyAlignment="1">
      <alignment horizontal="center"/>
    </xf>
    <xf numFmtId="0" fontId="21" fillId="4" borderId="8" xfId="0" applyNumberFormat="1" applyFont="1" applyFill="1" applyBorder="1" applyAlignment="1">
      <alignment horizontal="left"/>
    </xf>
    <xf numFmtId="0" fontId="21" fillId="4" borderId="1" xfId="0" applyNumberFormat="1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left"/>
    </xf>
    <xf numFmtId="164" fontId="11" fillId="11" borderId="3" xfId="0" applyFont="1" applyFill="1" applyBorder="1" applyAlignment="1">
      <alignment horizontal="center"/>
    </xf>
    <xf numFmtId="164" fontId="11" fillId="11" borderId="4" xfId="0" applyFont="1" applyFill="1" applyBorder="1" applyAlignment="1">
      <alignment horizontal="center"/>
    </xf>
    <xf numFmtId="16" fontId="11" fillId="11" borderId="4" xfId="0" applyNumberFormat="1" applyFont="1" applyFill="1" applyBorder="1" applyAlignment="1">
      <alignment horizontal="center" vertical="center"/>
    </xf>
    <xf numFmtId="16" fontId="11" fillId="11" borderId="32" xfId="0" quotePrefix="1" applyNumberFormat="1" applyFont="1" applyFill="1" applyBorder="1" applyAlignment="1">
      <alignment horizontal="center" vertical="center"/>
    </xf>
    <xf numFmtId="16" fontId="11" fillId="11" borderId="32" xfId="0" applyNumberFormat="1" applyFont="1" applyFill="1" applyBorder="1" applyAlignment="1">
      <alignment horizontal="center" vertical="center"/>
    </xf>
    <xf numFmtId="16" fontId="11" fillId="11" borderId="18" xfId="0" quotePrefix="1" applyNumberFormat="1" applyFont="1" applyFill="1" applyBorder="1" applyAlignment="1">
      <alignment horizontal="center" vertical="center"/>
    </xf>
    <xf numFmtId="16" fontId="11" fillId="11" borderId="30" xfId="0" quotePrefix="1" applyNumberFormat="1" applyFont="1" applyFill="1" applyBorder="1" applyAlignment="1">
      <alignment horizontal="center" vertical="center"/>
    </xf>
    <xf numFmtId="164" fontId="11" fillId="11" borderId="4" xfId="0" applyFon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21" fillId="4" borderId="1" xfId="1" applyNumberFormat="1" applyFont="1" applyFill="1" applyBorder="1"/>
    <xf numFmtId="0" fontId="21" fillId="4" borderId="1" xfId="0" applyNumberFormat="1" applyFont="1" applyFill="1" applyBorder="1" applyAlignment="1">
      <alignment horizontal="left"/>
    </xf>
    <xf numFmtId="0" fontId="21" fillId="4" borderId="2" xfId="0" applyNumberFormat="1" applyFont="1" applyFill="1" applyBorder="1" applyAlignment="1">
      <alignment horizontal="left"/>
    </xf>
    <xf numFmtId="0" fontId="21" fillId="0" borderId="2" xfId="0" applyNumberFormat="1" applyFont="1" applyBorder="1" applyAlignment="1">
      <alignment horizontal="left"/>
    </xf>
    <xf numFmtId="164" fontId="23" fillId="12" borderId="26" xfId="0" applyFont="1" applyFill="1" applyBorder="1" applyAlignment="1">
      <alignment horizontal="center"/>
    </xf>
    <xf numFmtId="164" fontId="23" fillId="12" borderId="18" xfId="0" applyFont="1" applyFill="1" applyBorder="1" applyAlignment="1">
      <alignment horizontal="center"/>
    </xf>
    <xf numFmtId="164" fontId="23" fillId="12" borderId="29" xfId="0" applyFont="1" applyFill="1" applyBorder="1" applyAlignment="1">
      <alignment horizontal="center"/>
    </xf>
    <xf numFmtId="0" fontId="21" fillId="0" borderId="9" xfId="0" applyNumberFormat="1" applyFont="1" applyBorder="1" applyAlignment="1">
      <alignment horizontal="left"/>
    </xf>
    <xf numFmtId="0" fontId="14" fillId="4" borderId="9" xfId="0" applyNumberFormat="1" applyFont="1" applyFill="1" applyBorder="1" applyAlignment="1">
      <alignment horizontal="center"/>
    </xf>
    <xf numFmtId="164" fontId="23" fillId="13" borderId="29" xfId="0" applyFont="1" applyFill="1" applyBorder="1" applyAlignment="1">
      <alignment horizontal="center"/>
    </xf>
    <xf numFmtId="164" fontId="23" fillId="14" borderId="22" xfId="0" applyFont="1" applyFill="1" applyBorder="1" applyAlignment="1">
      <alignment horizontal="center"/>
    </xf>
    <xf numFmtId="16" fontId="23" fillId="14" borderId="22" xfId="0" quotePrefix="1" applyNumberFormat="1" applyFont="1" applyFill="1" applyBorder="1" applyAlignment="1">
      <alignment horizontal="center"/>
    </xf>
    <xf numFmtId="164" fontId="23" fillId="14" borderId="31" xfId="0" applyFont="1" applyFill="1" applyBorder="1" applyAlignment="1">
      <alignment horizontal="center"/>
    </xf>
    <xf numFmtId="1" fontId="21" fillId="4" borderId="1" xfId="0" applyNumberFormat="1" applyFont="1" applyFill="1" applyBorder="1" applyAlignment="1">
      <alignment horizontal="center"/>
    </xf>
    <xf numFmtId="1" fontId="14" fillId="4" borderId="1" xfId="0" applyNumberFormat="1" applyFont="1" applyFill="1" applyBorder="1" applyAlignment="1">
      <alignment horizontal="center"/>
    </xf>
    <xf numFmtId="1" fontId="21" fillId="0" borderId="1" xfId="0" applyNumberFormat="1" applyFont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164" fontId="14" fillId="4" borderId="9" xfId="0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/>
    </xf>
    <xf numFmtId="164" fontId="11" fillId="15" borderId="29" xfId="0" applyFont="1" applyFill="1" applyBorder="1" applyAlignment="1">
      <alignment horizontal="center"/>
    </xf>
    <xf numFmtId="164" fontId="23" fillId="15" borderId="26" xfId="0" applyFont="1" applyFill="1" applyBorder="1" applyAlignment="1">
      <alignment horizontal="center"/>
    </xf>
    <xf numFmtId="164" fontId="23" fillId="15" borderId="18" xfId="0" applyFont="1" applyFill="1" applyBorder="1" applyAlignment="1">
      <alignment horizontal="center"/>
    </xf>
    <xf numFmtId="16" fontId="23" fillId="15" borderId="18" xfId="0" quotePrefix="1" applyNumberFormat="1" applyFont="1" applyFill="1" applyBorder="1" applyAlignment="1">
      <alignment horizontal="center"/>
    </xf>
    <xf numFmtId="164" fontId="21" fillId="0" borderId="1" xfId="0" applyFont="1" applyBorder="1" applyAlignment="1">
      <alignment horizontal="left"/>
    </xf>
    <xf numFmtId="164" fontId="17" fillId="0" borderId="0" xfId="0" applyFont="1" applyAlignment="1">
      <alignment horizontal="center"/>
    </xf>
    <xf numFmtId="164" fontId="7" fillId="0" borderId="0" xfId="0" applyFont="1"/>
    <xf numFmtId="164" fontId="3" fillId="16" borderId="4" xfId="0" applyFont="1" applyFill="1" applyBorder="1" applyAlignment="1">
      <alignment horizontal="center"/>
    </xf>
    <xf numFmtId="164" fontId="3" fillId="16" borderId="4" xfId="0" applyFont="1" applyFill="1" applyBorder="1" applyAlignment="1">
      <alignment horizontal="center" vertical="center"/>
    </xf>
    <xf numFmtId="3" fontId="3" fillId="16" borderId="4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 vertical="center"/>
    </xf>
    <xf numFmtId="0" fontId="20" fillId="0" borderId="2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1" fontId="21" fillId="4" borderId="1" xfId="0" applyNumberFormat="1" applyFont="1" applyFill="1" applyBorder="1" applyAlignment="1">
      <alignment horizontal="center" vertical="center"/>
    </xf>
    <xf numFmtId="0" fontId="21" fillId="4" borderId="37" xfId="0" applyNumberFormat="1" applyFont="1" applyFill="1" applyBorder="1" applyAlignment="1">
      <alignment horizontal="center" vertical="center"/>
    </xf>
    <xf numFmtId="164" fontId="21" fillId="0" borderId="9" xfId="0" applyFont="1" applyBorder="1" applyAlignment="1">
      <alignment horizontal="left"/>
    </xf>
    <xf numFmtId="0" fontId="21" fillId="0" borderId="37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14" fillId="0" borderId="9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left" vertical="center"/>
    </xf>
    <xf numFmtId="1" fontId="21" fillId="4" borderId="9" xfId="0" applyNumberFormat="1" applyFont="1" applyFill="1" applyBorder="1" applyAlignment="1">
      <alignment horizontal="center" vertical="center"/>
    </xf>
    <xf numFmtId="164" fontId="21" fillId="0" borderId="1" xfId="0" applyFont="1" applyBorder="1"/>
    <xf numFmtId="1" fontId="21" fillId="0" borderId="1" xfId="0" applyNumberFormat="1" applyFont="1" applyBorder="1"/>
    <xf numFmtId="0" fontId="22" fillId="0" borderId="2" xfId="0" applyNumberFormat="1" applyFont="1" applyBorder="1" applyAlignment="1">
      <alignment horizontal="center"/>
    </xf>
    <xf numFmtId="1" fontId="21" fillId="4" borderId="37" xfId="0" applyNumberFormat="1" applyFont="1" applyFill="1" applyBorder="1" applyAlignment="1">
      <alignment horizontal="center" vertical="center"/>
    </xf>
    <xf numFmtId="1" fontId="21" fillId="0" borderId="37" xfId="0" applyNumberFormat="1" applyFont="1" applyBorder="1" applyAlignment="1">
      <alignment horizontal="center" vertical="center"/>
    </xf>
    <xf numFmtId="164" fontId="19" fillId="17" borderId="4" xfId="0" applyFont="1" applyFill="1" applyBorder="1" applyAlignment="1">
      <alignment horizontal="center"/>
    </xf>
    <xf numFmtId="164" fontId="19" fillId="17" borderId="4" xfId="0" applyFont="1" applyFill="1" applyBorder="1" applyAlignment="1">
      <alignment horizontal="center" vertical="center"/>
    </xf>
    <xf numFmtId="164" fontId="24" fillId="0" borderId="0" xfId="0" applyFont="1"/>
    <xf numFmtId="0" fontId="19" fillId="17" borderId="4" xfId="0" applyNumberFormat="1" applyFont="1" applyFill="1" applyBorder="1" applyAlignment="1">
      <alignment horizontal="center"/>
    </xf>
    <xf numFmtId="0" fontId="19" fillId="17" borderId="12" xfId="0" applyNumberFormat="1" applyFont="1" applyFill="1" applyBorder="1" applyAlignment="1">
      <alignment horizontal="center"/>
    </xf>
    <xf numFmtId="0" fontId="20" fillId="0" borderId="44" xfId="0" applyNumberFormat="1" applyFont="1" applyBorder="1" applyAlignment="1">
      <alignment horizontal="center"/>
    </xf>
    <xf numFmtId="1" fontId="21" fillId="4" borderId="9" xfId="0" applyNumberFormat="1" applyFont="1" applyFill="1" applyBorder="1" applyAlignment="1">
      <alignment horizontal="center"/>
    </xf>
    <xf numFmtId="1" fontId="21" fillId="4" borderId="36" xfId="0" applyNumberFormat="1" applyFont="1" applyFill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0" fontId="26" fillId="17" borderId="4" xfId="0" applyNumberFormat="1" applyFont="1" applyFill="1" applyBorder="1" applyAlignment="1">
      <alignment horizontal="center"/>
    </xf>
    <xf numFmtId="164" fontId="26" fillId="17" borderId="4" xfId="0" applyFont="1" applyFill="1" applyBorder="1" applyAlignment="1">
      <alignment horizontal="center" vertical="center"/>
    </xf>
    <xf numFmtId="164" fontId="26" fillId="17" borderId="29" xfId="0" applyFont="1" applyFill="1" applyBorder="1" applyAlignment="1">
      <alignment horizontal="center" vertical="center"/>
    </xf>
    <xf numFmtId="1" fontId="21" fillId="4" borderId="37" xfId="0" applyNumberFormat="1" applyFont="1" applyFill="1" applyBorder="1" applyAlignment="1">
      <alignment horizontal="center"/>
    </xf>
    <xf numFmtId="0" fontId="20" fillId="0" borderId="46" xfId="0" applyNumberFormat="1" applyFont="1" applyBorder="1" applyAlignment="1">
      <alignment horizontal="center"/>
    </xf>
    <xf numFmtId="164" fontId="2" fillId="0" borderId="0" xfId="0" applyFont="1"/>
    <xf numFmtId="164" fontId="19" fillId="17" borderId="14" xfId="0" applyFont="1" applyFill="1" applyBorder="1" applyAlignment="1">
      <alignment horizontal="center"/>
    </xf>
    <xf numFmtId="0" fontId="20" fillId="0" borderId="8" xfId="0" applyNumberFormat="1" applyFont="1" applyBorder="1" applyAlignment="1">
      <alignment horizontal="center"/>
    </xf>
    <xf numFmtId="0" fontId="20" fillId="0" borderId="10" xfId="0" applyNumberFormat="1" applyFont="1" applyBorder="1" applyAlignment="1">
      <alignment horizontal="center"/>
    </xf>
    <xf numFmtId="0" fontId="21" fillId="0" borderId="11" xfId="0" applyNumberFormat="1" applyFont="1" applyBorder="1" applyAlignment="1">
      <alignment horizontal="left"/>
    </xf>
    <xf numFmtId="0" fontId="21" fillId="0" borderId="21" xfId="0" applyNumberFormat="1" applyFont="1" applyBorder="1" applyAlignment="1">
      <alignment horizontal="center"/>
    </xf>
    <xf numFmtId="1" fontId="19" fillId="17" borderId="12" xfId="0" applyNumberFormat="1" applyFont="1" applyFill="1" applyBorder="1" applyAlignment="1">
      <alignment horizontal="center" vertical="center"/>
    </xf>
    <xf numFmtId="0" fontId="20" fillId="4" borderId="2" xfId="0" applyNumberFormat="1" applyFont="1" applyFill="1" applyBorder="1" applyAlignment="1">
      <alignment horizontal="left"/>
    </xf>
    <xf numFmtId="1" fontId="20" fillId="4" borderId="2" xfId="0" applyNumberFormat="1" applyFont="1" applyFill="1" applyBorder="1" applyAlignment="1">
      <alignment horizontal="center"/>
    </xf>
    <xf numFmtId="0" fontId="20" fillId="4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164" fontId="2" fillId="18" borderId="24" xfId="0" applyFont="1" applyFill="1" applyBorder="1" applyAlignment="1">
      <alignment horizontal="center"/>
    </xf>
    <xf numFmtId="0" fontId="21" fillId="0" borderId="8" xfId="0" applyNumberFormat="1" applyFont="1" applyBorder="1"/>
    <xf numFmtId="0" fontId="21" fillId="4" borderId="2" xfId="0" applyNumberFormat="1" applyFont="1" applyFill="1" applyBorder="1" applyAlignment="1">
      <alignment horizontal="center"/>
    </xf>
    <xf numFmtId="0" fontId="20" fillId="4" borderId="1" xfId="0" applyNumberFormat="1" applyFont="1" applyFill="1" applyBorder="1" applyAlignment="1">
      <alignment horizontal="center"/>
    </xf>
    <xf numFmtId="0" fontId="21" fillId="4" borderId="1" xfId="0" applyNumberFormat="1" applyFont="1" applyFill="1" applyBorder="1"/>
    <xf numFmtId="164" fontId="2" fillId="0" borderId="0" xfId="0" applyFont="1" applyAlignment="1">
      <alignment horizontal="center"/>
    </xf>
    <xf numFmtId="0" fontId="31" fillId="0" borderId="0" xfId="0" applyNumberFormat="1" applyFont="1"/>
    <xf numFmtId="0" fontId="2" fillId="18" borderId="24" xfId="0" applyNumberFormat="1" applyFont="1" applyFill="1" applyBorder="1" applyAlignment="1">
      <alignment horizontal="center"/>
    </xf>
    <xf numFmtId="164" fontId="9" fillId="18" borderId="40" xfId="0" applyFont="1" applyFill="1" applyBorder="1" applyAlignment="1">
      <alignment horizontal="center" vertical="center"/>
    </xf>
    <xf numFmtId="16" fontId="2" fillId="0" borderId="0" xfId="0" applyNumberFormat="1" applyFont="1" applyAlignment="1">
      <alignment horizontal="center"/>
    </xf>
    <xf numFmtId="0" fontId="32" fillId="0" borderId="0" xfId="0" applyNumberFormat="1" applyFont="1" applyAlignment="1">
      <alignment horizontal="center"/>
    </xf>
    <xf numFmtId="0" fontId="29" fillId="0" borderId="0" xfId="0" applyNumberFormat="1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2" fillId="18" borderId="22" xfId="0" applyNumberFormat="1" applyFont="1" applyFill="1" applyBorder="1" applyAlignment="1">
      <alignment horizontal="center"/>
    </xf>
    <xf numFmtId="164" fontId="9" fillId="18" borderId="12" xfId="0" applyFont="1" applyFill="1" applyBorder="1" applyAlignment="1">
      <alignment horizontal="center" vertical="center"/>
    </xf>
    <xf numFmtId="0" fontId="20" fillId="4" borderId="44" xfId="0" applyNumberFormat="1" applyFont="1" applyFill="1" applyBorder="1" applyAlignment="1">
      <alignment horizontal="center"/>
    </xf>
    <xf numFmtId="0" fontId="21" fillId="4" borderId="8" xfId="0" applyNumberFormat="1" applyFont="1" applyFill="1" applyBorder="1"/>
    <xf numFmtId="16" fontId="29" fillId="0" borderId="0" xfId="0" applyNumberFormat="1" applyFont="1" applyAlignment="1">
      <alignment horizontal="center"/>
    </xf>
    <xf numFmtId="0" fontId="2" fillId="18" borderId="4" xfId="0" applyNumberFormat="1" applyFont="1" applyFill="1" applyBorder="1" applyAlignment="1">
      <alignment horizontal="center"/>
    </xf>
    <xf numFmtId="164" fontId="2" fillId="0" borderId="48" xfId="0" applyFont="1" applyBorder="1" applyAlignment="1">
      <alignment horizontal="center"/>
    </xf>
    <xf numFmtId="164" fontId="11" fillId="18" borderId="50" xfId="0" applyFont="1" applyFill="1" applyBorder="1" applyAlignment="1">
      <alignment horizontal="center"/>
    </xf>
    <xf numFmtId="16" fontId="29" fillId="0" borderId="48" xfId="0" applyNumberFormat="1" applyFont="1" applyBorder="1" applyAlignment="1">
      <alignment horizontal="center"/>
    </xf>
    <xf numFmtId="164" fontId="33" fillId="18" borderId="49" xfId="0" applyFont="1" applyFill="1" applyBorder="1"/>
    <xf numFmtId="164" fontId="0" fillId="18" borderId="49" xfId="0" applyFill="1" applyBorder="1"/>
    <xf numFmtId="16" fontId="2" fillId="0" borderId="48" xfId="0" applyNumberFormat="1" applyFont="1" applyBorder="1" applyAlignment="1">
      <alignment horizontal="center"/>
    </xf>
    <xf numFmtId="164" fontId="12" fillId="18" borderId="49" xfId="0" applyFont="1" applyFill="1" applyBorder="1"/>
    <xf numFmtId="164" fontId="31" fillId="0" borderId="48" xfId="0" applyFont="1" applyBorder="1"/>
    <xf numFmtId="16" fontId="2" fillId="0" borderId="52" xfId="0" applyNumberFormat="1" applyFont="1" applyBorder="1" applyAlignment="1">
      <alignment horizontal="center"/>
    </xf>
    <xf numFmtId="0" fontId="28" fillId="4" borderId="0" xfId="0" applyNumberFormat="1" applyFont="1" applyFill="1" applyAlignment="1">
      <alignment horizontal="center"/>
    </xf>
    <xf numFmtId="0" fontId="22" fillId="0" borderId="1" xfId="0" applyNumberFormat="1" applyFont="1" applyBorder="1" applyAlignment="1">
      <alignment horizontal="center"/>
    </xf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center"/>
    </xf>
    <xf numFmtId="0" fontId="22" fillId="4" borderId="1" xfId="0" applyNumberFormat="1" applyFont="1" applyFill="1" applyBorder="1"/>
    <xf numFmtId="0" fontId="22" fillId="4" borderId="2" xfId="0" applyNumberFormat="1" applyFont="1" applyFill="1" applyBorder="1" applyAlignment="1">
      <alignment horizontal="center"/>
    </xf>
    <xf numFmtId="0" fontId="22" fillId="4" borderId="1" xfId="0" applyNumberFormat="1" applyFont="1" applyFill="1" applyBorder="1" applyAlignment="1">
      <alignment horizontal="center"/>
    </xf>
    <xf numFmtId="0" fontId="3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/>
    <xf numFmtId="0" fontId="5" fillId="4" borderId="2" xfId="0" applyNumberFormat="1" applyFon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2" fillId="4" borderId="25" xfId="0" applyNumberFormat="1" applyFont="1" applyFill="1" applyBorder="1"/>
    <xf numFmtId="1" fontId="22" fillId="4" borderId="1" xfId="0" applyNumberFormat="1" applyFont="1" applyFill="1" applyBorder="1" applyAlignment="1">
      <alignment horizontal="center"/>
    </xf>
    <xf numFmtId="0" fontId="22" fillId="0" borderId="43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 vertical="center"/>
    </xf>
    <xf numFmtId="0" fontId="15" fillId="0" borderId="27" xfId="0" applyNumberFormat="1" applyFont="1" applyBorder="1" applyAlignment="1">
      <alignment horizontal="center"/>
    </xf>
    <xf numFmtId="0" fontId="3" fillId="4" borderId="2" xfId="1" applyNumberFormat="1" applyFont="1" applyFill="1" applyBorder="1" applyAlignment="1">
      <alignment horizontal="center"/>
    </xf>
    <xf numFmtId="1" fontId="12" fillId="0" borderId="1" xfId="0" applyNumberFormat="1" applyFont="1" applyBorder="1" applyAlignment="1">
      <alignment horizontal="center" vertical="center"/>
    </xf>
    <xf numFmtId="164" fontId="27" fillId="17" borderId="28" xfId="0" applyFont="1" applyFill="1" applyBorder="1" applyAlignment="1">
      <alignment horizontal="center"/>
    </xf>
    <xf numFmtId="0" fontId="14" fillId="0" borderId="17" xfId="0" applyNumberFormat="1" applyFont="1" applyBorder="1"/>
    <xf numFmtId="0" fontId="14" fillId="0" borderId="9" xfId="0" applyNumberFormat="1" applyFont="1" applyBorder="1"/>
    <xf numFmtId="0" fontId="14" fillId="0" borderId="0" xfId="0" applyNumberFormat="1" applyFont="1" applyAlignment="1">
      <alignment horizontal="center"/>
    </xf>
    <xf numFmtId="1" fontId="14" fillId="4" borderId="2" xfId="0" applyNumberFormat="1" applyFont="1" applyFill="1" applyBorder="1" applyAlignment="1">
      <alignment horizontal="center"/>
    </xf>
    <xf numFmtId="1" fontId="14" fillId="4" borderId="9" xfId="0" applyNumberFormat="1" applyFont="1" applyFill="1" applyBorder="1" applyAlignment="1">
      <alignment horizontal="center" vertical="center"/>
    </xf>
    <xf numFmtId="0" fontId="0" fillId="4" borderId="20" xfId="0" applyNumberFormat="1" applyFill="1" applyBorder="1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/>
    </xf>
    <xf numFmtId="0" fontId="20" fillId="0" borderId="37" xfId="0" applyNumberFormat="1" applyFont="1" applyBorder="1" applyAlignment="1">
      <alignment horizontal="center" vertical="center"/>
    </xf>
    <xf numFmtId="16" fontId="27" fillId="17" borderId="28" xfId="0" applyNumberFormat="1" applyFont="1" applyFill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 vertical="center"/>
    </xf>
    <xf numFmtId="165" fontId="21" fillId="0" borderId="55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left"/>
    </xf>
    <xf numFmtId="1" fontId="10" fillId="0" borderId="0" xfId="0" applyNumberFormat="1" applyFont="1" applyAlignment="1">
      <alignment horizontal="center"/>
    </xf>
    <xf numFmtId="16" fontId="23" fillId="15" borderId="30" xfId="0" quotePrefix="1" applyNumberFormat="1" applyFont="1" applyFill="1" applyBorder="1" applyAlignment="1">
      <alignment horizontal="center"/>
    </xf>
    <xf numFmtId="16" fontId="23" fillId="15" borderId="4" xfId="0" quotePrefix="1" applyNumberFormat="1" applyFont="1" applyFill="1" applyBorder="1" applyAlignment="1">
      <alignment horizontal="center"/>
    </xf>
    <xf numFmtId="16" fontId="11" fillId="2" borderId="4" xfId="0" quotePrefix="1" applyNumberFormat="1" applyFont="1" applyFill="1" applyBorder="1" applyAlignment="1">
      <alignment horizontal="center"/>
    </xf>
    <xf numFmtId="16" fontId="11" fillId="2" borderId="26" xfId="0" quotePrefix="1" applyNumberFormat="1" applyFont="1" applyFill="1" applyBorder="1" applyAlignment="1">
      <alignment horizontal="center"/>
    </xf>
    <xf numFmtId="16" fontId="11" fillId="2" borderId="34" xfId="0" quotePrefix="1" applyNumberFormat="1" applyFont="1" applyFill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left"/>
    </xf>
    <xf numFmtId="164" fontId="11" fillId="2" borderId="26" xfId="0" applyFont="1" applyFill="1" applyBorder="1" applyAlignment="1">
      <alignment horizontal="center"/>
    </xf>
    <xf numFmtId="164" fontId="11" fillId="2" borderId="18" xfId="0" applyFont="1" applyFill="1" applyBorder="1" applyAlignment="1">
      <alignment horizontal="center"/>
    </xf>
    <xf numFmtId="16" fontId="11" fillId="2" borderId="30" xfId="0" quotePrefix="1" applyNumberFormat="1" applyFont="1" applyFill="1" applyBorder="1" applyAlignment="1">
      <alignment horizontal="center"/>
    </xf>
    <xf numFmtId="16" fontId="11" fillId="2" borderId="32" xfId="0" quotePrefix="1" applyNumberFormat="1" applyFont="1" applyFill="1" applyBorder="1" applyAlignment="1">
      <alignment horizontal="center"/>
    </xf>
    <xf numFmtId="164" fontId="11" fillId="2" borderId="29" xfId="0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left"/>
    </xf>
    <xf numFmtId="3" fontId="11" fillId="0" borderId="1" xfId="0" applyNumberFormat="1" applyFont="1" applyBorder="1" applyAlignment="1">
      <alignment horizontal="center"/>
    </xf>
    <xf numFmtId="0" fontId="22" fillId="0" borderId="6" xfId="0" applyNumberFormat="1" applyFont="1" applyBorder="1" applyAlignment="1">
      <alignment horizontal="center"/>
    </xf>
    <xf numFmtId="0" fontId="21" fillId="0" borderId="54" xfId="0" applyNumberFormat="1" applyFont="1" applyBorder="1" applyAlignment="1">
      <alignment horizontal="left"/>
    </xf>
    <xf numFmtId="3" fontId="15" fillId="0" borderId="1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left"/>
    </xf>
    <xf numFmtId="0" fontId="22" fillId="0" borderId="17" xfId="0" applyNumberFormat="1" applyFont="1" applyBorder="1" applyAlignment="1">
      <alignment horizontal="center"/>
    </xf>
    <xf numFmtId="0" fontId="22" fillId="0" borderId="51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left"/>
    </xf>
    <xf numFmtId="0" fontId="0" fillId="0" borderId="17" xfId="0" applyNumberForma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left"/>
    </xf>
    <xf numFmtId="1" fontId="20" fillId="0" borderId="2" xfId="0" applyNumberFormat="1" applyFont="1" applyBorder="1" applyAlignment="1">
      <alignment horizontal="center"/>
    </xf>
    <xf numFmtId="0" fontId="21" fillId="0" borderId="39" xfId="0" applyNumberFormat="1" applyFont="1" applyBorder="1" applyAlignment="1">
      <alignment horizontal="center" vertical="center"/>
    </xf>
    <xf numFmtId="164" fontId="5" fillId="0" borderId="0" xfId="0" applyFont="1" applyAlignment="1">
      <alignment horizontal="center" vertical="top"/>
    </xf>
    <xf numFmtId="164" fontId="19" fillId="13" borderId="3" xfId="0" applyFont="1" applyFill="1" applyBorder="1" applyAlignment="1">
      <alignment horizontal="center"/>
    </xf>
    <xf numFmtId="164" fontId="19" fillId="13" borderId="26" xfId="0" applyFont="1" applyFill="1" applyBorder="1" applyAlignment="1">
      <alignment horizontal="center"/>
    </xf>
    <xf numFmtId="16" fontId="19" fillId="13" borderId="18" xfId="0" quotePrefix="1" applyNumberFormat="1" applyFont="1" applyFill="1" applyBorder="1" applyAlignment="1">
      <alignment horizontal="center"/>
    </xf>
    <xf numFmtId="0" fontId="15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left"/>
    </xf>
    <xf numFmtId="0" fontId="14" fillId="4" borderId="0" xfId="0" applyNumberFormat="1" applyFont="1" applyFill="1" applyAlignment="1">
      <alignment horizontal="center"/>
    </xf>
    <xf numFmtId="1" fontId="14" fillId="4" borderId="0" xfId="0" applyNumberFormat="1" applyFont="1" applyFill="1" applyAlignment="1">
      <alignment horizontal="center"/>
    </xf>
    <xf numFmtId="1" fontId="14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21" fillId="0" borderId="1" xfId="0" applyNumberFormat="1" applyFont="1" applyBorder="1" applyAlignment="1">
      <alignment horizontal="center"/>
    </xf>
    <xf numFmtId="164" fontId="27" fillId="17" borderId="14" xfId="0" applyFont="1" applyFill="1" applyBorder="1" applyAlignment="1">
      <alignment horizont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0" fontId="18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19" fillId="5" borderId="9" xfId="1" applyNumberFormat="1" applyFont="1" applyFill="1" applyBorder="1" applyAlignment="1">
      <alignment horizontal="center"/>
    </xf>
    <xf numFmtId="164" fontId="5" fillId="0" borderId="52" xfId="0" applyFont="1" applyBorder="1" applyAlignment="1">
      <alignment horizontal="center" vertical="top"/>
    </xf>
    <xf numFmtId="164" fontId="31" fillId="0" borderId="0" xfId="0" applyFont="1"/>
    <xf numFmtId="0" fontId="21" fillId="0" borderId="58" xfId="0" applyNumberFormat="1" applyFont="1" applyBorder="1"/>
    <xf numFmtId="0" fontId="21" fillId="4" borderId="25" xfId="0" applyNumberFormat="1" applyFont="1" applyFill="1" applyBorder="1"/>
    <xf numFmtId="0" fontId="5" fillId="4" borderId="2" xfId="0" applyNumberFormat="1" applyFont="1" applyFill="1" applyBorder="1"/>
    <xf numFmtId="0" fontId="21" fillId="0" borderId="25" xfId="0" applyNumberFormat="1" applyFont="1" applyBorder="1"/>
    <xf numFmtId="0" fontId="2" fillId="0" borderId="2" xfId="0" applyNumberFormat="1" applyFont="1" applyBorder="1"/>
    <xf numFmtId="16" fontId="23" fillId="12" borderId="18" xfId="0" applyNumberFormat="1" applyFont="1" applyFill="1" applyBorder="1" applyAlignment="1">
      <alignment horizontal="center"/>
    </xf>
    <xf numFmtId="164" fontId="19" fillId="13" borderId="32" xfId="0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164" fontId="25" fillId="0" borderId="16" xfId="0" applyFont="1" applyBorder="1" applyAlignment="1">
      <alignment horizontal="center"/>
    </xf>
    <xf numFmtId="16" fontId="11" fillId="11" borderId="13" xfId="0" applyNumberFormat="1" applyFont="1" applyFill="1" applyBorder="1" applyAlignment="1">
      <alignment horizontal="center" vertical="center"/>
    </xf>
    <xf numFmtId="164" fontId="11" fillId="2" borderId="30" xfId="0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164" fontId="2" fillId="0" borderId="16" xfId="0" applyFont="1" applyBorder="1" applyAlignment="1">
      <alignment horizontal="center"/>
    </xf>
    <xf numFmtId="164" fontId="29" fillId="0" borderId="16" xfId="0" applyFont="1" applyBorder="1" applyAlignment="1">
      <alignment horizontal="center"/>
    </xf>
    <xf numFmtId="1" fontId="21" fillId="4" borderId="44" xfId="0" applyNumberFormat="1" applyFont="1" applyFill="1" applyBorder="1" applyAlignment="1">
      <alignment horizontal="left"/>
    </xf>
    <xf numFmtId="0" fontId="21" fillId="4" borderId="46" xfId="0" applyNumberFormat="1" applyFont="1" applyFill="1" applyBorder="1" applyAlignment="1">
      <alignment horizontal="left"/>
    </xf>
    <xf numFmtId="0" fontId="21" fillId="4" borderId="44" xfId="0" applyNumberFormat="1" applyFont="1" applyFill="1" applyBorder="1" applyAlignment="1">
      <alignment horizontal="left"/>
    </xf>
    <xf numFmtId="164" fontId="19" fillId="17" borderId="12" xfId="0" applyFont="1" applyFill="1" applyBorder="1" applyAlignment="1">
      <alignment horizontal="center" vertical="center"/>
    </xf>
    <xf numFmtId="1" fontId="21" fillId="4" borderId="1" xfId="0" applyNumberFormat="1" applyFont="1" applyFill="1" applyBorder="1" applyAlignment="1">
      <alignment horizontal="left"/>
    </xf>
    <xf numFmtId="0" fontId="10" fillId="4" borderId="44" xfId="0" applyNumberFormat="1" applyFont="1" applyFill="1" applyBorder="1" applyAlignment="1">
      <alignment horizontal="left"/>
    </xf>
    <xf numFmtId="0" fontId="26" fillId="17" borderId="12" xfId="0" applyNumberFormat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left"/>
    </xf>
    <xf numFmtId="0" fontId="14" fillId="4" borderId="1" xfId="0" applyNumberFormat="1" applyFont="1" applyFill="1" applyBorder="1" applyAlignment="1">
      <alignment horizontal="right"/>
    </xf>
    <xf numFmtId="0" fontId="14" fillId="0" borderId="1" xfId="0" applyNumberFormat="1" applyFont="1" applyBorder="1" applyAlignment="1">
      <alignment horizontal="right"/>
    </xf>
    <xf numFmtId="0" fontId="14" fillId="0" borderId="9" xfId="0" applyNumberFormat="1" applyFont="1" applyBorder="1" applyAlignment="1">
      <alignment horizontal="right"/>
    </xf>
    <xf numFmtId="0" fontId="14" fillId="0" borderId="2" xfId="0" applyNumberFormat="1" applyFont="1" applyBorder="1" applyAlignment="1">
      <alignment horizontal="right"/>
    </xf>
    <xf numFmtId="16" fontId="3" fillId="0" borderId="1" xfId="1" applyNumberFormat="1" applyFont="1" applyBorder="1" applyAlignment="1">
      <alignment horizontal="center"/>
    </xf>
    <xf numFmtId="0" fontId="21" fillId="0" borderId="58" xfId="0" applyNumberFormat="1" applyFont="1" applyBorder="1" applyAlignment="1">
      <alignment horizontal="left"/>
    </xf>
    <xf numFmtId="0" fontId="21" fillId="4" borderId="25" xfId="0" applyNumberFormat="1" applyFont="1" applyFill="1" applyBorder="1" applyAlignment="1">
      <alignment horizontal="left"/>
    </xf>
    <xf numFmtId="0" fontId="14" fillId="0" borderId="25" xfId="0" applyNumberFormat="1" applyFont="1" applyBorder="1" applyAlignment="1">
      <alignment horizontal="left"/>
    </xf>
    <xf numFmtId="164" fontId="14" fillId="4" borderId="2" xfId="0" applyFont="1" applyFill="1" applyBorder="1"/>
    <xf numFmtId="164" fontId="14" fillId="4" borderId="2" xfId="0" applyFont="1" applyFill="1" applyBorder="1" applyAlignment="1">
      <alignment horizontal="center"/>
    </xf>
    <xf numFmtId="164" fontId="14" fillId="4" borderId="2" xfId="0" applyFont="1" applyFill="1" applyBorder="1" applyAlignment="1">
      <alignment horizontal="center" vertical="center"/>
    </xf>
    <xf numFmtId="164" fontId="19" fillId="18" borderId="24" xfId="0" applyFont="1" applyFill="1" applyBorder="1" applyAlignment="1">
      <alignment horizontal="center"/>
    </xf>
    <xf numFmtId="1" fontId="21" fillId="0" borderId="0" xfId="0" applyNumberFormat="1" applyFont="1" applyAlignment="1">
      <alignment horizontal="center"/>
    </xf>
    <xf numFmtId="0" fontId="19" fillId="17" borderId="57" xfId="0" applyNumberFormat="1" applyFont="1" applyFill="1" applyBorder="1" applyAlignment="1">
      <alignment horizontal="center"/>
    </xf>
    <xf numFmtId="164" fontId="19" fillId="17" borderId="7" xfId="0" applyFont="1" applyFill="1" applyBorder="1" applyAlignment="1">
      <alignment horizontal="center"/>
    </xf>
    <xf numFmtId="164" fontId="27" fillId="17" borderId="47" xfId="0" applyFont="1" applyFill="1" applyBorder="1" applyAlignment="1">
      <alignment horizontal="center"/>
    </xf>
    <xf numFmtId="16" fontId="27" fillId="17" borderId="47" xfId="0" applyNumberFormat="1" applyFont="1" applyFill="1" applyBorder="1" applyAlignment="1">
      <alignment horizontal="center"/>
    </xf>
    <xf numFmtId="0" fontId="20" fillId="0" borderId="60" xfId="0" applyNumberFormat="1" applyFont="1" applyBorder="1" applyAlignment="1">
      <alignment horizontal="center"/>
    </xf>
    <xf numFmtId="164" fontId="14" fillId="0" borderId="55" xfId="0" applyFont="1" applyBorder="1"/>
    <xf numFmtId="1" fontId="21" fillId="0" borderId="55" xfId="0" applyNumberFormat="1" applyFont="1" applyBorder="1" applyAlignment="1">
      <alignment horizontal="center"/>
    </xf>
    <xf numFmtId="1" fontId="21" fillId="0" borderId="16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3" fontId="19" fillId="17" borderId="12" xfId="0" applyNumberFormat="1" applyFont="1" applyFill="1" applyBorder="1" applyAlignment="1">
      <alignment horizontal="center"/>
    </xf>
    <xf numFmtId="164" fontId="19" fillId="17" borderId="12" xfId="0" applyFont="1" applyFill="1" applyBorder="1" applyAlignment="1">
      <alignment horizontal="center"/>
    </xf>
    <xf numFmtId="0" fontId="21" fillId="0" borderId="2" xfId="0" applyNumberFormat="1" applyFont="1" applyBorder="1" applyAlignment="1">
      <alignment horizontal="center" vertical="top"/>
    </xf>
    <xf numFmtId="164" fontId="14" fillId="0" borderId="0" xfId="0" applyFont="1" applyAlignment="1">
      <alignment horizontal="center"/>
    </xf>
    <xf numFmtId="1" fontId="14" fillId="0" borderId="1" xfId="0" applyNumberFormat="1" applyFont="1" applyBorder="1"/>
    <xf numFmtId="0" fontId="14" fillId="0" borderId="1" xfId="0" applyNumberFormat="1" applyFont="1" applyBorder="1" applyAlignment="1">
      <alignment horizontal="center" vertical="top"/>
    </xf>
    <xf numFmtId="1" fontId="0" fillId="0" borderId="1" xfId="0" applyNumberFormat="1" applyBorder="1"/>
    <xf numFmtId="1" fontId="11" fillId="0" borderId="1" xfId="0" applyNumberFormat="1" applyFont="1" applyBorder="1" applyAlignment="1">
      <alignment horizontal="center" vertical="top"/>
    </xf>
    <xf numFmtId="0" fontId="21" fillId="4" borderId="2" xfId="0" applyNumberFormat="1" applyFont="1" applyFill="1" applyBorder="1" applyAlignment="1">
      <alignment horizontal="center" vertical="center"/>
    </xf>
    <xf numFmtId="0" fontId="20" fillId="4" borderId="0" xfId="0" applyNumberFormat="1" applyFont="1" applyFill="1" applyAlignment="1">
      <alignment horizontal="center"/>
    </xf>
    <xf numFmtId="0" fontId="21" fillId="0" borderId="0" xfId="0" applyNumberFormat="1" applyFont="1"/>
    <xf numFmtId="0" fontId="21" fillId="0" borderId="0" xfId="0" applyNumberFormat="1" applyFont="1" applyAlignment="1">
      <alignment horizontal="center"/>
    </xf>
    <xf numFmtId="164" fontId="35" fillId="18" borderId="4" xfId="0" applyFont="1" applyFill="1" applyBorder="1" applyAlignment="1">
      <alignment horizontal="center" vertical="center"/>
    </xf>
    <xf numFmtId="164" fontId="35" fillId="18" borderId="12" xfId="0" applyFont="1" applyFill="1" applyBorder="1" applyAlignment="1">
      <alignment horizontal="center" vertical="center"/>
    </xf>
    <xf numFmtId="164" fontId="35" fillId="18" borderId="40" xfId="0" applyFont="1" applyFill="1" applyBorder="1" applyAlignment="1">
      <alignment horizontal="center" vertical="center"/>
    </xf>
    <xf numFmtId="164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3" fontId="20" fillId="4" borderId="6" xfId="0" applyNumberFormat="1" applyFont="1" applyFill="1" applyBorder="1" applyAlignment="1">
      <alignment horizontal="center"/>
    </xf>
    <xf numFmtId="0" fontId="0" fillId="4" borderId="2" xfId="0" applyNumberFormat="1" applyFill="1" applyBorder="1" applyAlignment="1">
      <alignment horizontal="center"/>
    </xf>
    <xf numFmtId="0" fontId="2" fillId="0" borderId="1" xfId="1" applyNumberFormat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center"/>
    </xf>
    <xf numFmtId="1" fontId="21" fillId="4" borderId="39" xfId="0" applyNumberFormat="1" applyFont="1" applyFill="1" applyBorder="1" applyAlignment="1">
      <alignment horizontal="center" vertical="center"/>
    </xf>
    <xf numFmtId="164" fontId="3" fillId="6" borderId="11" xfId="1" applyFont="1" applyFill="1" applyBorder="1" applyAlignment="1">
      <alignment horizontal="center"/>
    </xf>
    <xf numFmtId="16" fontId="3" fillId="6" borderId="11" xfId="1" applyNumberFormat="1" applyFont="1" applyFill="1" applyBorder="1" applyAlignment="1">
      <alignment horizontal="center"/>
    </xf>
    <xf numFmtId="16" fontId="3" fillId="6" borderId="11" xfId="1" quotePrefix="1" applyNumberFormat="1" applyFont="1" applyFill="1" applyBorder="1" applyAlignment="1">
      <alignment horizontal="center"/>
    </xf>
    <xf numFmtId="3" fontId="3" fillId="6" borderId="11" xfId="1" applyNumberFormat="1" applyFont="1" applyFill="1" applyBorder="1" applyAlignment="1">
      <alignment horizontal="center"/>
    </xf>
    <xf numFmtId="164" fontId="19" fillId="19" borderId="56" xfId="1" applyFont="1" applyFill="1" applyBorder="1" applyAlignment="1">
      <alignment horizontal="center"/>
    </xf>
    <xf numFmtId="164" fontId="19" fillId="19" borderId="7" xfId="1" applyFont="1" applyFill="1" applyBorder="1" applyAlignment="1">
      <alignment horizontal="center"/>
    </xf>
    <xf numFmtId="16" fontId="19" fillId="19" borderId="7" xfId="1" applyNumberFormat="1" applyFont="1" applyFill="1" applyBorder="1" applyAlignment="1">
      <alignment horizontal="center"/>
    </xf>
    <xf numFmtId="16" fontId="19" fillId="19" borderId="7" xfId="1" quotePrefix="1" applyNumberFormat="1" applyFont="1" applyFill="1" applyBorder="1" applyAlignment="1">
      <alignment horizontal="center"/>
    </xf>
    <xf numFmtId="16" fontId="19" fillId="19" borderId="57" xfId="1" applyNumberFormat="1" applyFont="1" applyFill="1" applyBorder="1" applyAlignment="1">
      <alignment horizontal="center"/>
    </xf>
    <xf numFmtId="164" fontId="19" fillId="8" borderId="60" xfId="1" applyFont="1" applyFill="1" applyBorder="1" applyAlignment="1">
      <alignment horizontal="center"/>
    </xf>
    <xf numFmtId="164" fontId="19" fillId="8" borderId="55" xfId="1" applyFont="1" applyFill="1" applyBorder="1" applyAlignment="1">
      <alignment horizontal="center"/>
    </xf>
    <xf numFmtId="16" fontId="19" fillId="8" borderId="55" xfId="1" quotePrefix="1" applyNumberFormat="1" applyFont="1" applyFill="1" applyBorder="1" applyAlignment="1">
      <alignment horizontal="center"/>
    </xf>
    <xf numFmtId="16" fontId="19" fillId="8" borderId="55" xfId="1" quotePrefix="1" applyNumberFormat="1" applyFont="1" applyFill="1" applyBorder="1" applyAlignment="1">
      <alignment horizontal="center" vertical="center"/>
    </xf>
    <xf numFmtId="0" fontId="19" fillId="8" borderId="61" xfId="1" applyNumberFormat="1" applyFont="1" applyFill="1" applyBorder="1" applyAlignment="1">
      <alignment horizontal="center"/>
    </xf>
    <xf numFmtId="0" fontId="14" fillId="0" borderId="0" xfId="0" applyNumberFormat="1" applyFont="1"/>
    <xf numFmtId="0" fontId="15" fillId="4" borderId="0" xfId="0" applyNumberFormat="1" applyFont="1" applyFill="1" applyAlignment="1">
      <alignment horizontal="center" vertical="center"/>
    </xf>
    <xf numFmtId="1" fontId="14" fillId="0" borderId="0" xfId="0" applyNumberFormat="1" applyFont="1"/>
    <xf numFmtId="0" fontId="14" fillId="0" borderId="0" xfId="0" applyNumberFormat="1" applyFont="1" applyAlignment="1">
      <alignment horizontal="center" vertical="center"/>
    </xf>
    <xf numFmtId="164" fontId="37" fillId="0" borderId="0" xfId="0" applyFont="1"/>
    <xf numFmtId="0" fontId="36" fillId="0" borderId="1" xfId="0" applyNumberFormat="1" applyFont="1" applyBorder="1" applyAlignment="1">
      <alignment horizontal="center"/>
    </xf>
    <xf numFmtId="16" fontId="39" fillId="13" borderId="18" xfId="0" quotePrefix="1" applyNumberFormat="1" applyFont="1" applyFill="1" applyBorder="1" applyAlignment="1">
      <alignment horizontal="center"/>
    </xf>
    <xf numFmtId="0" fontId="37" fillId="4" borderId="1" xfId="0" applyNumberFormat="1" applyFont="1" applyFill="1" applyBorder="1" applyAlignment="1">
      <alignment horizontal="center"/>
    </xf>
    <xf numFmtId="0" fontId="37" fillId="0" borderId="1" xfId="0" applyNumberFormat="1" applyFont="1" applyBorder="1" applyAlignment="1">
      <alignment horizontal="center"/>
    </xf>
    <xf numFmtId="164" fontId="37" fillId="0" borderId="0" xfId="0" applyFont="1" applyAlignment="1">
      <alignment horizontal="center"/>
    </xf>
    <xf numFmtId="0" fontId="40" fillId="0" borderId="1" xfId="0" applyNumberFormat="1" applyFont="1" applyBorder="1" applyAlignment="1">
      <alignment horizontal="center"/>
    </xf>
    <xf numFmtId="1" fontId="37" fillId="4" borderId="1" xfId="0" applyNumberFormat="1" applyFont="1" applyFill="1" applyBorder="1" applyAlignment="1">
      <alignment horizontal="center"/>
    </xf>
    <xf numFmtId="0" fontId="27" fillId="0" borderId="1" xfId="0" applyNumberFormat="1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/>
    </xf>
    <xf numFmtId="0" fontId="20" fillId="0" borderId="0" xfId="0" applyNumberFormat="1" applyFont="1" applyAlignment="1">
      <alignment horizontal="center"/>
    </xf>
    <xf numFmtId="164" fontId="21" fillId="0" borderId="0" xfId="0" applyFont="1" applyAlignment="1">
      <alignment horizontal="left"/>
    </xf>
    <xf numFmtId="1" fontId="21" fillId="0" borderId="0" xfId="0" applyNumberFormat="1" applyFont="1" applyAlignment="1">
      <alignment horizontal="center" vertical="center"/>
    </xf>
    <xf numFmtId="1" fontId="21" fillId="4" borderId="0" xfId="0" applyNumberFormat="1" applyFont="1" applyFill="1" applyAlignment="1">
      <alignment horizontal="center" vertical="center"/>
    </xf>
    <xf numFmtId="0" fontId="21" fillId="4" borderId="0" xfId="0" applyNumberFormat="1" applyFont="1" applyFill="1" applyAlignment="1">
      <alignment horizontal="left"/>
    </xf>
    <xf numFmtId="1" fontId="21" fillId="4" borderId="0" xfId="0" applyNumberFormat="1" applyFont="1" applyFill="1" applyAlignment="1">
      <alignment horizontal="center"/>
    </xf>
    <xf numFmtId="0" fontId="20" fillId="0" borderId="43" xfId="0" applyNumberFormat="1" applyFont="1" applyBorder="1" applyAlignment="1">
      <alignment horizontal="center"/>
    </xf>
    <xf numFmtId="164" fontId="0" fillId="0" borderId="12" xfId="0" applyBorder="1"/>
    <xf numFmtId="16" fontId="23" fillId="15" borderId="62" xfId="0" quotePrefix="1" applyNumberFormat="1" applyFont="1" applyFill="1" applyBorder="1" applyAlignment="1">
      <alignment horizontal="center"/>
    </xf>
    <xf numFmtId="0" fontId="21" fillId="4" borderId="0" xfId="0" applyNumberFormat="1" applyFont="1" applyFill="1"/>
    <xf numFmtId="0" fontId="21" fillId="4" borderId="0" xfId="0" applyNumberFormat="1" applyFont="1" applyFill="1" applyAlignment="1">
      <alignment horizontal="center"/>
    </xf>
    <xf numFmtId="164" fontId="19" fillId="18" borderId="63" xfId="0" applyFont="1" applyFill="1" applyBorder="1" applyAlignment="1">
      <alignment horizontal="center"/>
    </xf>
    <xf numFmtId="164" fontId="19" fillId="18" borderId="33" xfId="0" applyFont="1" applyFill="1" applyBorder="1" applyAlignment="1">
      <alignment horizontal="center"/>
    </xf>
    <xf numFmtId="164" fontId="2" fillId="0" borderId="12" xfId="0" applyFont="1" applyBorder="1" applyAlignment="1">
      <alignment horizontal="center"/>
    </xf>
    <xf numFmtId="164" fontId="19" fillId="18" borderId="64" xfId="0" applyFont="1" applyFill="1" applyBorder="1" applyAlignment="1">
      <alignment horizontal="center"/>
    </xf>
    <xf numFmtId="164" fontId="19" fillId="18" borderId="65" xfId="0" applyFont="1" applyFill="1" applyBorder="1" applyAlignment="1">
      <alignment horizontal="center"/>
    </xf>
    <xf numFmtId="0" fontId="2" fillId="0" borderId="37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/>
    </xf>
    <xf numFmtId="0" fontId="8" fillId="0" borderId="6" xfId="0" applyNumberFormat="1" applyFont="1" applyBorder="1" applyAlignment="1">
      <alignment horizontal="center" vertical="center"/>
    </xf>
    <xf numFmtId="0" fontId="2" fillId="4" borderId="25" xfId="0" applyNumberFormat="1" applyFont="1" applyFill="1" applyBorder="1" applyAlignment="1">
      <alignment horizontal="center"/>
    </xf>
    <xf numFmtId="0" fontId="2" fillId="4" borderId="39" xfId="0" applyNumberFormat="1" applyFont="1" applyFill="1" applyBorder="1" applyAlignment="1">
      <alignment horizontal="center"/>
    </xf>
    <xf numFmtId="164" fontId="12" fillId="18" borderId="26" xfId="0" applyFont="1" applyFill="1" applyBorder="1"/>
    <xf numFmtId="164" fontId="19" fillId="18" borderId="18" xfId="0" applyFont="1" applyFill="1" applyBorder="1" applyAlignment="1">
      <alignment horizontal="center"/>
    </xf>
    <xf numFmtId="164" fontId="19" fillId="18" borderId="62" xfId="0" applyFont="1" applyFill="1" applyBorder="1" applyAlignment="1">
      <alignment horizontal="center"/>
    </xf>
    <xf numFmtId="164" fontId="19" fillId="18" borderId="30" xfId="0" applyFont="1" applyFill="1" applyBorder="1" applyAlignment="1">
      <alignment horizontal="center"/>
    </xf>
    <xf numFmtId="164" fontId="19" fillId="18" borderId="4" xfId="0" applyFont="1" applyFill="1" applyBorder="1" applyAlignment="1">
      <alignment horizontal="center"/>
    </xf>
    <xf numFmtId="0" fontId="3" fillId="4" borderId="25" xfId="0" applyNumberFormat="1" applyFont="1" applyFill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4" borderId="25" xfId="0" applyNumberFormat="1" applyFont="1" applyFill="1" applyBorder="1" applyAlignment="1">
      <alignment horizontal="center"/>
    </xf>
    <xf numFmtId="0" fontId="22" fillId="0" borderId="6" xfId="0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left"/>
    </xf>
    <xf numFmtId="1" fontId="0" fillId="4" borderId="2" xfId="0" applyNumberFormat="1" applyFill="1" applyBorder="1" applyAlignment="1">
      <alignment horizontal="center"/>
    </xf>
    <xf numFmtId="0" fontId="5" fillId="4" borderId="1" xfId="0" applyNumberFormat="1" applyFont="1" applyFill="1" applyBorder="1" applyAlignment="1">
      <alignment horizontal="left"/>
    </xf>
    <xf numFmtId="0" fontId="0" fillId="0" borderId="9" xfId="0" applyNumberFormat="1" applyBorder="1" applyAlignment="1">
      <alignment horizontal="center"/>
    </xf>
    <xf numFmtId="0" fontId="0" fillId="4" borderId="9" xfId="0" applyNumberFormat="1" applyFill="1" applyBorder="1" applyAlignment="1">
      <alignment horizontal="center"/>
    </xf>
    <xf numFmtId="164" fontId="41" fillId="0" borderId="16" xfId="0" applyFont="1" applyBorder="1" applyAlignment="1">
      <alignment horizontal="center"/>
    </xf>
    <xf numFmtId="164" fontId="42" fillId="0" borderId="16" xfId="0" applyFont="1" applyBorder="1"/>
    <xf numFmtId="3" fontId="14" fillId="0" borderId="0" xfId="0" applyNumberFormat="1" applyFont="1"/>
    <xf numFmtId="0" fontId="10" fillId="0" borderId="0" xfId="0" applyNumberFormat="1" applyFont="1" applyAlignment="1">
      <alignment horizontal="center"/>
    </xf>
    <xf numFmtId="0" fontId="41" fillId="0" borderId="16" xfId="0" applyNumberFormat="1" applyFont="1" applyBorder="1" applyAlignment="1">
      <alignment horizontal="center"/>
    </xf>
    <xf numFmtId="0" fontId="42" fillId="0" borderId="16" xfId="0" applyNumberFormat="1" applyFont="1" applyBorder="1"/>
    <xf numFmtId="0" fontId="42" fillId="0" borderId="0" xfId="0" applyNumberFormat="1" applyFont="1"/>
    <xf numFmtId="1" fontId="20" fillId="4" borderId="36" xfId="0" applyNumberFormat="1" applyFont="1" applyFill="1" applyBorder="1" applyAlignment="1">
      <alignment horizontal="center"/>
    </xf>
    <xf numFmtId="0" fontId="41" fillId="0" borderId="0" xfId="0" applyNumberFormat="1" applyFont="1" applyAlignment="1">
      <alignment horizontal="center"/>
    </xf>
    <xf numFmtId="1" fontId="42" fillId="0" borderId="16" xfId="0" applyNumberFormat="1" applyFont="1" applyBorder="1"/>
    <xf numFmtId="1" fontId="42" fillId="0" borderId="0" xfId="0" applyNumberFormat="1" applyFont="1"/>
    <xf numFmtId="1" fontId="20" fillId="4" borderId="37" xfId="0" applyNumberFormat="1" applyFont="1" applyFill="1" applyBorder="1" applyAlignment="1">
      <alignment horizontal="center"/>
    </xf>
    <xf numFmtId="0" fontId="15" fillId="4" borderId="0" xfId="0" applyNumberFormat="1" applyFont="1" applyFill="1" applyAlignment="1">
      <alignment horizontal="center"/>
    </xf>
    <xf numFmtId="1" fontId="14" fillId="4" borderId="1" xfId="0" applyNumberFormat="1" applyFont="1" applyFill="1" applyBorder="1"/>
    <xf numFmtId="1" fontId="20" fillId="4" borderId="1" xfId="0" applyNumberFormat="1" applyFont="1" applyFill="1" applyBorder="1" applyAlignment="1">
      <alignment horizontal="center"/>
    </xf>
    <xf numFmtId="1" fontId="14" fillId="4" borderId="9" xfId="0" applyNumberFormat="1" applyFont="1" applyFill="1" applyBorder="1"/>
    <xf numFmtId="1" fontId="14" fillId="4" borderId="36" xfId="0" applyNumberFormat="1" applyFont="1" applyFill="1" applyBorder="1" applyAlignment="1">
      <alignment horizontal="center"/>
    </xf>
    <xf numFmtId="1" fontId="14" fillId="4" borderId="37" xfId="0" applyNumberFormat="1" applyFont="1" applyFill="1" applyBorder="1" applyAlignment="1">
      <alignment horizontal="center"/>
    </xf>
    <xf numFmtId="1" fontId="14" fillId="4" borderId="0" xfId="0" applyNumberFormat="1" applyFont="1" applyFill="1"/>
    <xf numFmtId="0" fontId="20" fillId="0" borderId="5" xfId="0" applyNumberFormat="1" applyFont="1" applyBorder="1" applyAlignment="1">
      <alignment horizontal="center"/>
    </xf>
    <xf numFmtId="165" fontId="21" fillId="4" borderId="1" xfId="0" applyNumberFormat="1" applyFont="1" applyFill="1" applyBorder="1" applyAlignment="1">
      <alignment horizontal="center"/>
    </xf>
    <xf numFmtId="0" fontId="20" fillId="0" borderId="13" xfId="0" applyNumberFormat="1" applyFont="1" applyBorder="1" applyAlignment="1">
      <alignment horizontal="center"/>
    </xf>
    <xf numFmtId="0" fontId="20" fillId="4" borderId="14" xfId="0" applyNumberFormat="1" applyFont="1" applyFill="1" applyBorder="1" applyAlignment="1">
      <alignment horizontal="left"/>
    </xf>
    <xf numFmtId="1" fontId="43" fillId="4" borderId="14" xfId="0" applyNumberFormat="1" applyFont="1" applyFill="1" applyBorder="1" applyAlignment="1">
      <alignment horizontal="center"/>
    </xf>
    <xf numFmtId="1" fontId="43" fillId="4" borderId="28" xfId="0" applyNumberFormat="1" applyFont="1" applyFill="1" applyBorder="1" applyAlignment="1">
      <alignment horizontal="center"/>
    </xf>
    <xf numFmtId="1" fontId="43" fillId="4" borderId="3" xfId="0" applyNumberFormat="1" applyFont="1" applyFill="1" applyBorder="1" applyAlignment="1">
      <alignment horizontal="center"/>
    </xf>
    <xf numFmtId="0" fontId="20" fillId="4" borderId="29" xfId="0" applyNumberFormat="1" applyFont="1" applyFill="1" applyBorder="1" applyAlignment="1">
      <alignment horizontal="center"/>
    </xf>
    <xf numFmtId="0" fontId="14" fillId="4" borderId="0" xfId="0" applyNumberFormat="1" applyFont="1" applyFill="1"/>
    <xf numFmtId="164" fontId="43" fillId="0" borderId="14" xfId="0" applyFont="1" applyBorder="1" applyAlignment="1">
      <alignment horizontal="left"/>
    </xf>
    <xf numFmtId="1" fontId="43" fillId="0" borderId="14" xfId="0" applyNumberFormat="1" applyFont="1" applyBorder="1" applyAlignment="1">
      <alignment horizontal="center"/>
    </xf>
    <xf numFmtId="1" fontId="43" fillId="0" borderId="28" xfId="0" applyNumberFormat="1" applyFont="1" applyBorder="1" applyAlignment="1">
      <alignment horizontal="center"/>
    </xf>
    <xf numFmtId="3" fontId="20" fillId="0" borderId="23" xfId="0" applyNumberFormat="1" applyFont="1" applyBorder="1" applyAlignment="1">
      <alignment horizontal="center"/>
    </xf>
    <xf numFmtId="164" fontId="15" fillId="10" borderId="26" xfId="0" applyFont="1" applyFill="1" applyBorder="1" applyAlignment="1">
      <alignment horizontal="center"/>
    </xf>
    <xf numFmtId="164" fontId="15" fillId="10" borderId="45" xfId="0" applyFont="1" applyFill="1" applyBorder="1" applyAlignment="1">
      <alignment horizontal="center"/>
    </xf>
    <xf numFmtId="16" fontId="15" fillId="10" borderId="45" xfId="0" quotePrefix="1" applyNumberFormat="1" applyFont="1" applyFill="1" applyBorder="1" applyAlignment="1">
      <alignment horizontal="center"/>
    </xf>
    <xf numFmtId="16" fontId="15" fillId="10" borderId="45" xfId="0" applyNumberFormat="1" applyFont="1" applyFill="1" applyBorder="1" applyAlignment="1">
      <alignment horizontal="center"/>
    </xf>
    <xf numFmtId="164" fontId="15" fillId="10" borderId="12" xfId="0" applyFont="1" applyFill="1" applyBorder="1" applyAlignment="1">
      <alignment horizontal="center"/>
    </xf>
    <xf numFmtId="164" fontId="44" fillId="6" borderId="1" xfId="1" applyFont="1" applyFill="1" applyBorder="1" applyAlignment="1">
      <alignment horizontal="center"/>
    </xf>
    <xf numFmtId="16" fontId="44" fillId="6" borderId="1" xfId="1" applyNumberFormat="1" applyFont="1" applyFill="1" applyBorder="1" applyAlignment="1">
      <alignment horizontal="center"/>
    </xf>
    <xf numFmtId="16" fontId="44" fillId="6" borderId="1" xfId="1" quotePrefix="1" applyNumberFormat="1" applyFont="1" applyFill="1" applyBorder="1" applyAlignment="1">
      <alignment horizontal="center"/>
    </xf>
    <xf numFmtId="0" fontId="45" fillId="0" borderId="1" xfId="1" applyNumberFormat="1" applyFont="1" applyBorder="1" applyAlignment="1">
      <alignment horizontal="center"/>
    </xf>
    <xf numFmtId="164" fontId="38" fillId="0" borderId="1" xfId="1" applyFont="1" applyBorder="1"/>
    <xf numFmtId="0" fontId="38" fillId="0" borderId="1" xfId="1" applyNumberFormat="1" applyFont="1" applyBorder="1"/>
    <xf numFmtId="0" fontId="38" fillId="4" borderId="1" xfId="1" applyNumberFormat="1" applyFont="1" applyFill="1" applyBorder="1" applyAlignment="1">
      <alignment horizontal="center" vertical="center"/>
    </xf>
    <xf numFmtId="1" fontId="38" fillId="4" borderId="1" xfId="1" applyNumberFormat="1" applyFont="1" applyFill="1" applyBorder="1" applyAlignment="1">
      <alignment horizontal="center" vertical="center"/>
    </xf>
    <xf numFmtId="1" fontId="38" fillId="0" borderId="1" xfId="1" applyNumberFormat="1" applyFont="1" applyBorder="1" applyAlignment="1">
      <alignment horizontal="center" vertical="center"/>
    </xf>
    <xf numFmtId="0" fontId="38" fillId="0" borderId="1" xfId="1" applyNumberFormat="1" applyFont="1" applyBorder="1" applyAlignment="1">
      <alignment horizontal="center" vertical="center"/>
    </xf>
    <xf numFmtId="0" fontId="45" fillId="4" borderId="1" xfId="1" applyNumberFormat="1" applyFont="1" applyFill="1" applyBorder="1" applyAlignment="1">
      <alignment horizontal="center"/>
    </xf>
    <xf numFmtId="164" fontId="38" fillId="4" borderId="1" xfId="1" applyFont="1" applyFill="1" applyBorder="1"/>
    <xf numFmtId="0" fontId="38" fillId="4" borderId="1" xfId="1" applyNumberFormat="1" applyFont="1" applyFill="1" applyBorder="1"/>
    <xf numFmtId="0" fontId="36" fillId="4" borderId="1" xfId="0" applyNumberFormat="1" applyFont="1" applyFill="1" applyBorder="1" applyAlignment="1">
      <alignment horizontal="center" vertical="center"/>
    </xf>
    <xf numFmtId="1" fontId="36" fillId="4" borderId="1" xfId="0" applyNumberFormat="1" applyFont="1" applyFill="1" applyBorder="1" applyAlignment="1">
      <alignment horizontal="center" vertical="center"/>
    </xf>
    <xf numFmtId="1" fontId="36" fillId="0" borderId="1" xfId="0" applyNumberFormat="1" applyFont="1" applyBorder="1" applyAlignment="1">
      <alignment horizontal="center" vertical="center"/>
    </xf>
    <xf numFmtId="0" fontId="36" fillId="0" borderId="1" xfId="0" applyNumberFormat="1" applyFont="1" applyBorder="1" applyAlignment="1">
      <alignment horizontal="center" vertical="center"/>
    </xf>
    <xf numFmtId="0" fontId="38" fillId="0" borderId="17" xfId="1" applyNumberFormat="1" applyFont="1" applyBorder="1"/>
    <xf numFmtId="0" fontId="38" fillId="4" borderId="17" xfId="1" applyNumberFormat="1" applyFont="1" applyFill="1" applyBorder="1" applyAlignment="1">
      <alignment horizontal="center" vertical="center"/>
    </xf>
    <xf numFmtId="0" fontId="38" fillId="0" borderId="17" xfId="1" applyNumberFormat="1" applyFont="1" applyBorder="1" applyAlignment="1">
      <alignment horizontal="center" vertical="center"/>
    </xf>
    <xf numFmtId="1" fontId="38" fillId="0" borderId="1" xfId="1" applyNumberFormat="1" applyFont="1" applyBorder="1"/>
    <xf numFmtId="164" fontId="36" fillId="0" borderId="1" xfId="0" applyFont="1" applyBorder="1"/>
    <xf numFmtId="0" fontId="36" fillId="0" borderId="1" xfId="0" applyNumberFormat="1" applyFont="1" applyBorder="1"/>
    <xf numFmtId="1" fontId="36" fillId="0" borderId="1" xfId="0" applyNumberFormat="1" applyFont="1" applyBorder="1" applyAlignment="1">
      <alignment horizontal="center"/>
    </xf>
    <xf numFmtId="164" fontId="44" fillId="6" borderId="2" xfId="1" applyFont="1" applyFill="1" applyBorder="1" applyAlignment="1">
      <alignment horizontal="center"/>
    </xf>
    <xf numFmtId="16" fontId="44" fillId="6" borderId="2" xfId="1" applyNumberFormat="1" applyFont="1" applyFill="1" applyBorder="1" applyAlignment="1">
      <alignment horizontal="center"/>
    </xf>
    <xf numFmtId="16" fontId="44" fillId="6" borderId="2" xfId="1" quotePrefix="1" applyNumberFormat="1" applyFont="1" applyFill="1" applyBorder="1" applyAlignment="1">
      <alignment horizontal="center"/>
    </xf>
    <xf numFmtId="0" fontId="20" fillId="0" borderId="0" xfId="1" applyNumberFormat="1" applyFont="1" applyAlignment="1">
      <alignment horizontal="center"/>
    </xf>
    <xf numFmtId="164" fontId="21" fillId="0" borderId="0" xfId="1" applyFont="1"/>
    <xf numFmtId="0" fontId="21" fillId="0" borderId="0" xfId="1" applyNumberFormat="1" applyFont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0" fontId="20" fillId="4" borderId="0" xfId="1" applyNumberFormat="1" applyFont="1" applyFill="1" applyAlignment="1">
      <alignment horizontal="center"/>
    </xf>
    <xf numFmtId="164" fontId="2" fillId="0" borderId="2" xfId="1" applyBorder="1"/>
    <xf numFmtId="0" fontId="2" fillId="0" borderId="2" xfId="1" applyNumberFormat="1" applyBorder="1"/>
    <xf numFmtId="0" fontId="2" fillId="4" borderId="1" xfId="1" applyNumberFormat="1" applyFill="1" applyBorder="1"/>
    <xf numFmtId="0" fontId="2" fillId="0" borderId="1" xfId="1" applyNumberFormat="1" applyBorder="1" applyAlignment="1">
      <alignment horizontal="center" vertical="center"/>
    </xf>
    <xf numFmtId="1" fontId="2" fillId="0" borderId="1" xfId="1" applyNumberFormat="1" applyBorder="1" applyAlignment="1">
      <alignment horizontal="center" vertical="center"/>
    </xf>
    <xf numFmtId="164" fontId="2" fillId="0" borderId="1" xfId="1" applyBorder="1"/>
    <xf numFmtId="0" fontId="2" fillId="0" borderId="1" xfId="1" applyNumberFormat="1" applyBorder="1"/>
    <xf numFmtId="1" fontId="21" fillId="4" borderId="39" xfId="0" applyNumberFormat="1" applyFont="1" applyFill="1" applyBorder="1" applyAlignment="1">
      <alignment horizontal="center"/>
    </xf>
    <xf numFmtId="164" fontId="19" fillId="17" borderId="47" xfId="0" applyFont="1" applyFill="1" applyBorder="1" applyAlignment="1">
      <alignment horizontal="center"/>
    </xf>
    <xf numFmtId="165" fontId="21" fillId="0" borderId="16" xfId="0" applyNumberFormat="1" applyFont="1" applyBorder="1" applyAlignment="1">
      <alignment horizontal="center"/>
    </xf>
    <xf numFmtId="1" fontId="21" fillId="0" borderId="38" xfId="0" applyNumberFormat="1" applyFont="1" applyBorder="1" applyAlignment="1">
      <alignment horizontal="center"/>
    </xf>
    <xf numFmtId="1" fontId="43" fillId="4" borderId="62" xfId="0" applyNumberFormat="1" applyFont="1" applyFill="1" applyBorder="1" applyAlignment="1">
      <alignment horizontal="center"/>
    </xf>
    <xf numFmtId="0" fontId="10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1" fontId="0" fillId="0" borderId="9" xfId="0" applyNumberFormat="1" applyBorder="1" applyAlignment="1">
      <alignment horizontal="center"/>
    </xf>
    <xf numFmtId="0" fontId="21" fillId="0" borderId="9" xfId="0" applyNumberFormat="1" applyFont="1" applyBorder="1" applyAlignment="1">
      <alignment horizontal="left" vertical="center"/>
    </xf>
    <xf numFmtId="16" fontId="19" fillId="8" borderId="28" xfId="1" quotePrefix="1" applyNumberFormat="1" applyFont="1" applyFill="1" applyBorder="1" applyAlignment="1">
      <alignment horizontal="center" vertical="center"/>
    </xf>
    <xf numFmtId="16" fontId="19" fillId="8" borderId="66" xfId="1" quotePrefix="1" applyNumberFormat="1" applyFont="1" applyFill="1" applyBorder="1" applyAlignment="1">
      <alignment horizontal="center" vertical="center"/>
    </xf>
    <xf numFmtId="0" fontId="21" fillId="0" borderId="2" xfId="0" applyNumberFormat="1" applyFont="1" applyBorder="1"/>
    <xf numFmtId="164" fontId="23" fillId="12" borderId="62" xfId="0" applyFon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16" fontId="19" fillId="13" borderId="62" xfId="0" quotePrefix="1" applyNumberFormat="1" applyFont="1" applyFill="1" applyBorder="1" applyAlignment="1">
      <alignment horizontal="center"/>
    </xf>
    <xf numFmtId="0" fontId="13" fillId="0" borderId="37" xfId="0" applyNumberFormat="1" applyFont="1" applyBorder="1" applyAlignment="1">
      <alignment horizontal="center" vertical="center"/>
    </xf>
    <xf numFmtId="1" fontId="14" fillId="0" borderId="39" xfId="0" applyNumberFormat="1" applyFont="1" applyBorder="1" applyAlignment="1">
      <alignment horizontal="center" vertical="center"/>
    </xf>
    <xf numFmtId="1" fontId="14" fillId="4" borderId="39" xfId="0" applyNumberFormat="1" applyFont="1" applyFill="1" applyBorder="1" applyAlignment="1">
      <alignment horizontal="center" vertical="center"/>
    </xf>
    <xf numFmtId="1" fontId="21" fillId="0" borderId="39" xfId="0" applyNumberFormat="1" applyFont="1" applyBorder="1" applyAlignment="1">
      <alignment horizontal="center"/>
    </xf>
    <xf numFmtId="1" fontId="21" fillId="0" borderId="39" xfId="0" applyNumberFormat="1" applyFont="1" applyBorder="1" applyAlignment="1">
      <alignment horizontal="center" vertical="center"/>
    </xf>
    <xf numFmtId="1" fontId="20" fillId="0" borderId="39" xfId="0" applyNumberFormat="1" applyFont="1" applyBorder="1" applyAlignment="1">
      <alignment horizontal="center"/>
    </xf>
    <xf numFmtId="0" fontId="14" fillId="0" borderId="39" xfId="0" applyNumberFormat="1" applyFont="1" applyBorder="1" applyAlignment="1">
      <alignment horizontal="center" vertical="center"/>
    </xf>
    <xf numFmtId="0" fontId="0" fillId="0" borderId="39" xfId="0" applyNumberFormat="1" applyBorder="1" applyAlignment="1">
      <alignment horizontal="center"/>
    </xf>
    <xf numFmtId="164" fontId="35" fillId="18" borderId="0" xfId="0" applyFont="1" applyFill="1" applyAlignment="1">
      <alignment horizontal="center" vertical="center"/>
    </xf>
    <xf numFmtId="0" fontId="21" fillId="0" borderId="39" xfId="0" applyNumberFormat="1" applyFont="1" applyBorder="1" applyAlignment="1">
      <alignment horizontal="center"/>
    </xf>
    <xf numFmtId="0" fontId="21" fillId="4" borderId="39" xfId="0" applyNumberFormat="1" applyFont="1" applyFill="1" applyBorder="1" applyAlignment="1">
      <alignment horizontal="center"/>
    </xf>
    <xf numFmtId="0" fontId="22" fillId="4" borderId="39" xfId="0" applyNumberFormat="1" applyFont="1" applyFill="1" applyBorder="1" applyAlignment="1">
      <alignment horizontal="center"/>
    </xf>
    <xf numFmtId="0" fontId="21" fillId="0" borderId="37" xfId="0" applyNumberFormat="1" applyFont="1" applyBorder="1" applyAlignment="1">
      <alignment horizontal="center"/>
    </xf>
    <xf numFmtId="164" fontId="19" fillId="18" borderId="41" xfId="0" applyFont="1" applyFill="1" applyBorder="1" applyAlignment="1">
      <alignment horizontal="center"/>
    </xf>
    <xf numFmtId="164" fontId="9" fillId="18" borderId="0" xfId="0" applyFont="1" applyFill="1" applyAlignment="1">
      <alignment horizontal="center" vertical="center"/>
    </xf>
    <xf numFmtId="0" fontId="21" fillId="0" borderId="37" xfId="0" applyNumberFormat="1" applyFont="1" applyBorder="1"/>
    <xf numFmtId="0" fontId="21" fillId="4" borderId="37" xfId="0" applyNumberFormat="1" applyFont="1" applyFill="1" applyBorder="1"/>
    <xf numFmtId="0" fontId="2" fillId="0" borderId="39" xfId="0" applyNumberFormat="1" applyFont="1" applyBorder="1" applyAlignment="1">
      <alignment horizontal="center"/>
    </xf>
    <xf numFmtId="0" fontId="3" fillId="4" borderId="39" xfId="0" applyNumberFormat="1" applyFont="1" applyFill="1" applyBorder="1" applyAlignment="1">
      <alignment horizontal="center"/>
    </xf>
    <xf numFmtId="0" fontId="2" fillId="4" borderId="37" xfId="0" applyNumberFormat="1" applyFont="1" applyFill="1" applyBorder="1" applyAlignment="1">
      <alignment horizontal="center"/>
    </xf>
    <xf numFmtId="0" fontId="5" fillId="4" borderId="39" xfId="0" applyNumberFormat="1" applyFont="1" applyFill="1" applyBorder="1" applyAlignment="1">
      <alignment horizontal="center"/>
    </xf>
    <xf numFmtId="0" fontId="21" fillId="4" borderId="37" xfId="0" applyNumberFormat="1" applyFont="1" applyFill="1" applyBorder="1" applyAlignment="1">
      <alignment horizontal="center"/>
    </xf>
    <xf numFmtId="0" fontId="22" fillId="4" borderId="37" xfId="0" applyNumberFormat="1" applyFont="1" applyFill="1" applyBorder="1" applyAlignment="1">
      <alignment horizontal="center"/>
    </xf>
    <xf numFmtId="0" fontId="5" fillId="0" borderId="39" xfId="0" applyNumberFormat="1" applyFont="1" applyBorder="1" applyAlignment="1">
      <alignment horizontal="center"/>
    </xf>
    <xf numFmtId="0" fontId="5" fillId="4" borderId="37" xfId="0" applyNumberFormat="1" applyFont="1" applyFill="1" applyBorder="1" applyAlignment="1">
      <alignment horizontal="center"/>
    </xf>
    <xf numFmtId="0" fontId="3" fillId="4" borderId="37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center"/>
    </xf>
    <xf numFmtId="164" fontId="21" fillId="0" borderId="1" xfId="1" applyFont="1" applyBorder="1"/>
    <xf numFmtId="0" fontId="21" fillId="0" borderId="1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1" fontId="15" fillId="4" borderId="27" xfId="0" applyNumberFormat="1" applyFont="1" applyFill="1" applyBorder="1" applyAlignment="1">
      <alignment horizontal="center"/>
    </xf>
    <xf numFmtId="1" fontId="15" fillId="4" borderId="20" xfId="0" applyNumberFormat="1" applyFont="1" applyFill="1" applyBorder="1" applyAlignment="1">
      <alignment horizontal="center"/>
    </xf>
    <xf numFmtId="1" fontId="15" fillId="0" borderId="27" xfId="0" applyNumberFormat="1" applyFont="1" applyBorder="1" applyAlignment="1">
      <alignment horizontal="center"/>
    </xf>
    <xf numFmtId="164" fontId="21" fillId="0" borderId="67" xfId="0" applyFont="1" applyBorder="1" applyAlignment="1">
      <alignment horizontal="left"/>
    </xf>
    <xf numFmtId="164" fontId="21" fillId="0" borderId="68" xfId="0" applyFont="1" applyBorder="1" applyAlignment="1">
      <alignment horizontal="left"/>
    </xf>
    <xf numFmtId="164" fontId="21" fillId="0" borderId="25" xfId="0" applyFont="1" applyBorder="1" applyAlignment="1">
      <alignment horizontal="left"/>
    </xf>
    <xf numFmtId="1" fontId="15" fillId="0" borderId="1" xfId="0" applyNumberFormat="1" applyFont="1" applyBorder="1" applyAlignment="1">
      <alignment horizontal="center"/>
    </xf>
    <xf numFmtId="0" fontId="20" fillId="4" borderId="1" xfId="1" applyNumberFormat="1" applyFont="1" applyFill="1" applyBorder="1" applyAlignment="1">
      <alignment horizontal="center"/>
    </xf>
    <xf numFmtId="0" fontId="21" fillId="4" borderId="1" xfId="1" applyNumberFormat="1" applyFont="1" applyFill="1" applyBorder="1" applyAlignment="1">
      <alignment horizontal="center" vertical="center"/>
    </xf>
    <xf numFmtId="1" fontId="21" fillId="4" borderId="1" xfId="1" applyNumberFormat="1" applyFont="1" applyFill="1" applyBorder="1" applyAlignment="1">
      <alignment horizontal="center" vertical="center"/>
    </xf>
    <xf numFmtId="1" fontId="2" fillId="0" borderId="2" xfId="1" applyNumberForma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/>
    </xf>
    <xf numFmtId="16" fontId="23" fillId="15" borderId="29" xfId="0" quotePrefix="1" applyNumberFormat="1" applyFont="1" applyFill="1" applyBorder="1" applyAlignment="1">
      <alignment horizontal="center"/>
    </xf>
    <xf numFmtId="0" fontId="21" fillId="4" borderId="9" xfId="0" applyNumberFormat="1" applyFont="1" applyFill="1" applyBorder="1" applyAlignment="1">
      <alignment horizontal="left"/>
    </xf>
    <xf numFmtId="1" fontId="21" fillId="4" borderId="2" xfId="0" applyNumberFormat="1" applyFont="1" applyFill="1" applyBorder="1" applyAlignment="1">
      <alignment horizontal="center"/>
    </xf>
    <xf numFmtId="1" fontId="21" fillId="0" borderId="2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0" fontId="15" fillId="4" borderId="20" xfId="0" applyNumberFormat="1" applyFont="1" applyFill="1" applyBorder="1" applyAlignment="1">
      <alignment horizontal="center" vertical="center"/>
    </xf>
    <xf numFmtId="0" fontId="15" fillId="4" borderId="21" xfId="0" applyNumberFormat="1" applyFont="1" applyFill="1" applyBorder="1" applyAlignment="1">
      <alignment horizontal="center" vertical="center"/>
    </xf>
    <xf numFmtId="16" fontId="19" fillId="19" borderId="9" xfId="1" applyNumberFormat="1" applyFont="1" applyFill="1" applyBorder="1" applyAlignment="1">
      <alignment horizontal="center"/>
    </xf>
    <xf numFmtId="164" fontId="19" fillId="19" borderId="9" xfId="1" applyFont="1" applyFill="1" applyBorder="1" applyAlignment="1">
      <alignment horizontal="left"/>
    </xf>
    <xf numFmtId="164" fontId="19" fillId="19" borderId="9" xfId="1" applyFont="1" applyFill="1" applyBorder="1" applyAlignment="1">
      <alignment horizontal="center"/>
    </xf>
    <xf numFmtId="3" fontId="22" fillId="4" borderId="20" xfId="0" applyNumberFormat="1" applyFont="1" applyFill="1" applyBorder="1" applyAlignment="1">
      <alignment horizontal="center"/>
    </xf>
    <xf numFmtId="0" fontId="14" fillId="0" borderId="11" xfId="0" applyNumberFormat="1" applyFont="1" applyBorder="1"/>
    <xf numFmtId="0" fontId="14" fillId="0" borderId="11" xfId="0" applyNumberFormat="1" applyFont="1" applyBorder="1" applyAlignment="1">
      <alignment horizontal="center"/>
    </xf>
    <xf numFmtId="1" fontId="14" fillId="0" borderId="11" xfId="0" applyNumberFormat="1" applyFont="1" applyBorder="1" applyAlignment="1">
      <alignment horizontal="center"/>
    </xf>
    <xf numFmtId="3" fontId="22" fillId="4" borderId="21" xfId="0" applyNumberFormat="1" applyFont="1" applyFill="1" applyBorder="1" applyAlignment="1">
      <alignment horizontal="center"/>
    </xf>
    <xf numFmtId="164" fontId="3" fillId="20" borderId="1" xfId="1" applyFont="1" applyFill="1" applyBorder="1" applyAlignment="1">
      <alignment horizontal="center"/>
    </xf>
    <xf numFmtId="164" fontId="3" fillId="20" borderId="1" xfId="1" applyFont="1" applyFill="1" applyBorder="1" applyAlignment="1">
      <alignment horizontal="left"/>
    </xf>
    <xf numFmtId="16" fontId="3" fillId="20" borderId="1" xfId="1" applyNumberFormat="1" applyFont="1" applyFill="1" applyBorder="1" applyAlignment="1">
      <alignment horizontal="center"/>
    </xf>
    <xf numFmtId="16" fontId="3" fillId="20" borderId="1" xfId="1" quotePrefix="1" applyNumberFormat="1" applyFont="1" applyFill="1" applyBorder="1" applyAlignment="1">
      <alignment horizontal="center"/>
    </xf>
    <xf numFmtId="164" fontId="3" fillId="21" borderId="11" xfId="1" applyFont="1" applyFill="1" applyBorder="1" applyAlignment="1">
      <alignment horizontal="center"/>
    </xf>
    <xf numFmtId="164" fontId="3" fillId="21" borderId="11" xfId="1" applyFont="1" applyFill="1" applyBorder="1" applyAlignment="1">
      <alignment horizontal="left"/>
    </xf>
    <xf numFmtId="16" fontId="3" fillId="21" borderId="11" xfId="1" applyNumberFormat="1" applyFont="1" applyFill="1" applyBorder="1" applyAlignment="1">
      <alignment horizontal="center"/>
    </xf>
    <xf numFmtId="164" fontId="0" fillId="0" borderId="0" xfId="0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1" fontId="15" fillId="4" borderId="1" xfId="0" applyNumberFormat="1" applyFont="1" applyFill="1" applyBorder="1" applyAlignment="1">
      <alignment horizont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46" fillId="0" borderId="1" xfId="0" applyNumberFormat="1" applyFont="1" applyBorder="1" applyAlignment="1">
      <alignment horizontal="center"/>
    </xf>
    <xf numFmtId="164" fontId="5" fillId="0" borderId="6" xfId="0" applyFont="1" applyBorder="1" applyAlignment="1">
      <alignment horizontal="left"/>
    </xf>
    <xf numFmtId="0" fontId="5" fillId="0" borderId="6" xfId="0" applyNumberFormat="1" applyFont="1" applyBorder="1" applyAlignment="1">
      <alignment horizontal="left"/>
    </xf>
    <xf numFmtId="165" fontId="5" fillId="0" borderId="6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" fontId="21" fillId="4" borderId="44" xfId="0" applyNumberFormat="1" applyFont="1" applyFill="1" applyBorder="1" applyAlignment="1">
      <alignment horizontal="center"/>
    </xf>
    <xf numFmtId="3" fontId="20" fillId="0" borderId="6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3" fontId="14" fillId="0" borderId="1" xfId="0" applyNumberFormat="1" applyFont="1" applyBorder="1" applyAlignment="1">
      <alignment horizontal="center"/>
    </xf>
    <xf numFmtId="0" fontId="22" fillId="0" borderId="1" xfId="1" applyNumberFormat="1" applyFont="1" applyBorder="1" applyAlignment="1">
      <alignment horizontal="center" vertical="center"/>
    </xf>
    <xf numFmtId="0" fontId="38" fillId="0" borderId="1" xfId="1" applyNumberFormat="1" applyFont="1" applyBorder="1" applyAlignment="1">
      <alignment horizontal="center"/>
    </xf>
    <xf numFmtId="164" fontId="5" fillId="0" borderId="1" xfId="0" applyFont="1" applyBorder="1" applyAlignment="1">
      <alignment horizontal="left"/>
    </xf>
    <xf numFmtId="1" fontId="5" fillId="0" borderId="1" xfId="0" applyNumberFormat="1" applyFon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5" fillId="0" borderId="6" xfId="0" applyNumberFormat="1" applyFont="1" applyBorder="1"/>
    <xf numFmtId="0" fontId="47" fillId="0" borderId="25" xfId="0" applyNumberFormat="1" applyFont="1" applyBorder="1"/>
    <xf numFmtId="0" fontId="47" fillId="0" borderId="1" xfId="0" applyNumberFormat="1" applyFont="1" applyBorder="1" applyAlignment="1">
      <alignment horizontal="center"/>
    </xf>
    <xf numFmtId="0" fontId="47" fillId="0" borderId="2" xfId="0" applyNumberFormat="1" applyFont="1" applyBorder="1" applyAlignment="1">
      <alignment horizontal="center"/>
    </xf>
    <xf numFmtId="0" fontId="47" fillId="0" borderId="37" xfId="0" applyNumberFormat="1" applyFont="1" applyBorder="1" applyAlignment="1">
      <alignment horizontal="center"/>
    </xf>
    <xf numFmtId="0" fontId="12" fillId="4" borderId="1" xfId="0" applyNumberFormat="1" applyFont="1" applyFill="1" applyBorder="1" applyAlignment="1">
      <alignment horizontal="center"/>
    </xf>
    <xf numFmtId="164" fontId="19" fillId="22" borderId="9" xfId="1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22" fillId="0" borderId="2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164" fontId="12" fillId="0" borderId="1" xfId="0" applyFont="1" applyBorder="1"/>
    <xf numFmtId="164" fontId="12" fillId="0" borderId="1" xfId="1" applyFont="1" applyBorder="1"/>
    <xf numFmtId="0" fontId="38" fillId="0" borderId="17" xfId="0" applyNumberFormat="1" applyFont="1" applyBorder="1" applyAlignment="1">
      <alignment horizontal="left"/>
    </xf>
    <xf numFmtId="0" fontId="36" fillId="0" borderId="17" xfId="0" applyNumberFormat="1" applyFont="1" applyBorder="1" applyAlignment="1">
      <alignment horizontal="center"/>
    </xf>
    <xf numFmtId="16" fontId="23" fillId="15" borderId="45" xfId="0" quotePrefix="1" applyNumberFormat="1" applyFont="1" applyFill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0" fontId="47" fillId="4" borderId="17" xfId="0" applyNumberFormat="1" applyFont="1" applyFill="1" applyBorder="1" applyAlignment="1">
      <alignment horizontal="left"/>
    </xf>
    <xf numFmtId="0" fontId="0" fillId="4" borderId="17" xfId="0" applyNumberFormat="1" applyFill="1" applyBorder="1" applyAlignment="1">
      <alignment horizontal="center"/>
    </xf>
    <xf numFmtId="1" fontId="5" fillId="4" borderId="17" xfId="0" applyNumberFormat="1" applyFont="1" applyFill="1" applyBorder="1" applyAlignment="1">
      <alignment horizontal="center"/>
    </xf>
    <xf numFmtId="1" fontId="0" fillId="4" borderId="17" xfId="0" applyNumberFormat="1" applyFill="1" applyBorder="1" applyAlignment="1">
      <alignment horizontal="center"/>
    </xf>
    <xf numFmtId="164" fontId="21" fillId="0" borderId="58" xfId="0" applyFont="1" applyBorder="1" applyAlignment="1">
      <alignment horizontal="left"/>
    </xf>
    <xf numFmtId="164" fontId="21" fillId="0" borderId="69" xfId="0" applyFont="1" applyBorder="1" applyAlignment="1">
      <alignment horizontal="left"/>
    </xf>
    <xf numFmtId="0" fontId="21" fillId="0" borderId="25" xfId="0" applyNumberFormat="1" applyFont="1" applyBorder="1" applyAlignment="1">
      <alignment horizontal="left" vertical="center"/>
    </xf>
    <xf numFmtId="0" fontId="3" fillId="0" borderId="17" xfId="1" applyNumberFormat="1" applyFont="1" applyBorder="1" applyAlignment="1">
      <alignment horizontal="center"/>
    </xf>
    <xf numFmtId="164" fontId="21" fillId="0" borderId="58" xfId="0" applyFont="1" applyBorder="1"/>
    <xf numFmtId="0" fontId="14" fillId="0" borderId="25" xfId="0" applyNumberFormat="1" applyFont="1" applyBorder="1"/>
    <xf numFmtId="164" fontId="14" fillId="0" borderId="25" xfId="0" applyFont="1" applyBorder="1"/>
    <xf numFmtId="0" fontId="14" fillId="4" borderId="25" xfId="0" applyNumberFormat="1" applyFont="1" applyFill="1" applyBorder="1"/>
    <xf numFmtId="164" fontId="3" fillId="21" borderId="9" xfId="1" applyFont="1" applyFill="1" applyBorder="1" applyAlignment="1">
      <alignment horizontal="center"/>
    </xf>
    <xf numFmtId="0" fontId="22" fillId="0" borderId="9" xfId="0" applyNumberFormat="1" applyFont="1" applyBorder="1" applyAlignment="1">
      <alignment horizontal="center"/>
    </xf>
    <xf numFmtId="1" fontId="11" fillId="0" borderId="68" xfId="0" applyNumberFormat="1" applyFont="1" applyBorder="1" applyAlignment="1">
      <alignment horizontal="center" vertical="top"/>
    </xf>
    <xf numFmtId="3" fontId="22" fillId="0" borderId="19" xfId="0" applyNumberFormat="1" applyFont="1" applyBorder="1" applyAlignment="1">
      <alignment horizontal="center"/>
    </xf>
    <xf numFmtId="164" fontId="21" fillId="0" borderId="59" xfId="0" applyFont="1" applyBorder="1"/>
    <xf numFmtId="164" fontId="14" fillId="0" borderId="58" xfId="0" applyFont="1" applyBorder="1"/>
    <xf numFmtId="0" fontId="14" fillId="0" borderId="70" xfId="0" applyNumberFormat="1" applyFont="1" applyBorder="1"/>
    <xf numFmtId="164" fontId="21" fillId="4" borderId="25" xfId="1" applyFont="1" applyFill="1" applyBorder="1"/>
    <xf numFmtId="164" fontId="14" fillId="4" borderId="25" xfId="0" applyFont="1" applyFill="1" applyBorder="1"/>
    <xf numFmtId="164" fontId="21" fillId="4" borderId="25" xfId="0" applyFont="1" applyFill="1" applyBorder="1"/>
    <xf numFmtId="0" fontId="0" fillId="0" borderId="2" xfId="0" applyNumberFormat="1" applyBorder="1" applyAlignment="1">
      <alignment horizontal="right"/>
    </xf>
    <xf numFmtId="0" fontId="47" fillId="0" borderId="58" xfId="0" applyNumberFormat="1" applyFont="1" applyBorder="1"/>
    <xf numFmtId="0" fontId="5" fillId="0" borderId="2" xfId="0" applyNumberFormat="1" applyFont="1" applyBorder="1"/>
    <xf numFmtId="0" fontId="3" fillId="4" borderId="58" xfId="0" applyNumberFormat="1" applyFont="1" applyFill="1" applyBorder="1"/>
    <xf numFmtId="164" fontId="48" fillId="18" borderId="63" xfId="0" applyFont="1" applyFill="1" applyBorder="1" applyAlignment="1">
      <alignment horizontal="center"/>
    </xf>
    <xf numFmtId="0" fontId="2" fillId="0" borderId="58" xfId="0" applyNumberFormat="1" applyFont="1" applyBorder="1"/>
    <xf numFmtId="0" fontId="2" fillId="4" borderId="58" xfId="0" applyNumberFormat="1" applyFont="1" applyFill="1" applyBorder="1"/>
    <xf numFmtId="0" fontId="47" fillId="4" borderId="1" xfId="0" applyNumberFormat="1" applyFont="1" applyFill="1" applyBorder="1" applyAlignment="1">
      <alignment horizontal="center"/>
    </xf>
    <xf numFmtId="0" fontId="47" fillId="4" borderId="8" xfId="0" applyNumberFormat="1" applyFont="1" applyFill="1" applyBorder="1"/>
    <xf numFmtId="0" fontId="47" fillId="4" borderId="25" xfId="0" applyNumberFormat="1" applyFont="1" applyFill="1" applyBorder="1"/>
    <xf numFmtId="0" fontId="51" fillId="0" borderId="1" xfId="0" applyNumberFormat="1" applyFont="1" applyBorder="1" applyAlignment="1">
      <alignment horizontal="center"/>
    </xf>
    <xf numFmtId="0" fontId="47" fillId="4" borderId="1" xfId="0" applyNumberFormat="1" applyFont="1" applyFill="1" applyBorder="1"/>
    <xf numFmtId="0" fontId="2" fillId="0" borderId="8" xfId="0" applyNumberFormat="1" applyFont="1" applyBorder="1"/>
    <xf numFmtId="0" fontId="47" fillId="0" borderId="1" xfId="0" applyNumberFormat="1" applyFont="1" applyBorder="1"/>
    <xf numFmtId="0" fontId="47" fillId="0" borderId="2" xfId="0" applyNumberFormat="1" applyFont="1" applyBorder="1"/>
    <xf numFmtId="0" fontId="47" fillId="4" borderId="2" xfId="0" applyNumberFormat="1" applyFont="1" applyFill="1" applyBorder="1" applyAlignment="1">
      <alignment horizontal="center"/>
    </xf>
    <xf numFmtId="0" fontId="22" fillId="0" borderId="2" xfId="0" applyNumberFormat="1" applyFont="1" applyBorder="1" applyAlignment="1">
      <alignment horizontal="left"/>
    </xf>
    <xf numFmtId="0" fontId="3" fillId="0" borderId="43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21" fillId="0" borderId="9" xfId="0" applyNumberFormat="1" applyFont="1" applyBorder="1" applyAlignment="1">
      <alignment horizontal="center"/>
    </xf>
    <xf numFmtId="0" fontId="2" fillId="0" borderId="51" xfId="0" applyNumberFormat="1" applyFont="1" applyBorder="1"/>
    <xf numFmtId="164" fontId="0" fillId="0" borderId="52" xfId="0" applyBorder="1" applyAlignment="1">
      <alignment horizontal="center"/>
    </xf>
    <xf numFmtId="164" fontId="21" fillId="0" borderId="6" xfId="0" applyFont="1" applyBorder="1" applyAlignment="1">
      <alignment horizontal="left"/>
    </xf>
    <xf numFmtId="1" fontId="21" fillId="0" borderId="6" xfId="0" applyNumberFormat="1" applyFont="1" applyBorder="1" applyAlignment="1">
      <alignment horizontal="center" vertical="center"/>
    </xf>
    <xf numFmtId="1" fontId="21" fillId="4" borderId="6" xfId="0" applyNumberFormat="1" applyFont="1" applyFill="1" applyBorder="1" applyAlignment="1">
      <alignment horizontal="center" vertical="center"/>
    </xf>
    <xf numFmtId="1" fontId="21" fillId="4" borderId="35" xfId="0" applyNumberFormat="1" applyFont="1" applyFill="1" applyBorder="1" applyAlignment="1">
      <alignment horizontal="center" vertical="center"/>
    </xf>
    <xf numFmtId="1" fontId="15" fillId="0" borderId="19" xfId="0" applyNumberFormat="1" applyFont="1" applyBorder="1" applyAlignment="1">
      <alignment horizontal="center"/>
    </xf>
    <xf numFmtId="1" fontId="21" fillId="0" borderId="6" xfId="0" applyNumberFormat="1" applyFont="1" applyBorder="1" applyAlignment="1">
      <alignment horizontal="center"/>
    </xf>
    <xf numFmtId="165" fontId="21" fillId="0" borderId="6" xfId="0" applyNumberFormat="1" applyFont="1" applyBorder="1" applyAlignment="1">
      <alignment horizontal="center"/>
    </xf>
    <xf numFmtId="165" fontId="20" fillId="0" borderId="19" xfId="0" applyNumberFormat="1" applyFont="1" applyBorder="1" applyAlignment="1">
      <alignment horizontal="center"/>
    </xf>
    <xf numFmtId="1" fontId="20" fillId="0" borderId="19" xfId="0" applyNumberFormat="1" applyFont="1" applyBorder="1" applyAlignment="1">
      <alignment horizontal="center"/>
    </xf>
    <xf numFmtId="0" fontId="21" fillId="0" borderId="6" xfId="0" applyNumberFormat="1" applyFont="1" applyBorder="1" applyAlignment="1">
      <alignment horizontal="left"/>
    </xf>
    <xf numFmtId="165" fontId="21" fillId="0" borderId="37" xfId="0" applyNumberFormat="1" applyFont="1" applyBorder="1" applyAlignment="1">
      <alignment horizontal="center"/>
    </xf>
    <xf numFmtId="1" fontId="14" fillId="0" borderId="6" xfId="0" applyNumberFormat="1" applyFont="1" applyBorder="1" applyAlignment="1">
      <alignment horizontal="center" vertical="center"/>
    </xf>
    <xf numFmtId="1" fontId="21" fillId="0" borderId="35" xfId="0" applyNumberFormat="1" applyFont="1" applyBorder="1" applyAlignment="1">
      <alignment horizontal="center"/>
    </xf>
    <xf numFmtId="1" fontId="21" fillId="4" borderId="68" xfId="0" applyNumberFormat="1" applyFont="1" applyFill="1" applyBorder="1" applyAlignment="1">
      <alignment horizontal="center"/>
    </xf>
    <xf numFmtId="1" fontId="21" fillId="4" borderId="37" xfId="0" applyNumberFormat="1" applyFont="1" applyFill="1" applyBorder="1" applyAlignment="1">
      <alignment horizontal="left"/>
    </xf>
    <xf numFmtId="1" fontId="20" fillId="4" borderId="20" xfId="0" applyNumberFormat="1" applyFont="1" applyFill="1" applyBorder="1" applyAlignment="1">
      <alignment horizontal="center"/>
    </xf>
    <xf numFmtId="1" fontId="10" fillId="0" borderId="0" xfId="0" applyNumberFormat="1" applyFont="1" applyAlignment="1">
      <alignment horizontal="center" vertical="center"/>
    </xf>
    <xf numFmtId="0" fontId="19" fillId="17" borderId="5" xfId="0" applyNumberFormat="1" applyFont="1" applyFill="1" applyBorder="1" applyAlignment="1">
      <alignment horizontal="center"/>
    </xf>
    <xf numFmtId="0" fontId="19" fillId="17" borderId="6" xfId="0" applyNumberFormat="1" applyFont="1" applyFill="1" applyBorder="1" applyAlignment="1">
      <alignment horizontal="center"/>
    </xf>
    <xf numFmtId="164" fontId="19" fillId="17" borderId="6" xfId="0" applyFont="1" applyFill="1" applyBorder="1" applyAlignment="1">
      <alignment horizontal="center" vertical="center"/>
    </xf>
    <xf numFmtId="0" fontId="19" fillId="17" borderId="19" xfId="0" applyNumberFormat="1" applyFont="1" applyFill="1" applyBorder="1" applyAlignment="1">
      <alignment horizontal="center"/>
    </xf>
    <xf numFmtId="0" fontId="20" fillId="0" borderId="4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0" fontId="12" fillId="0" borderId="1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38" fillId="0" borderId="1" xfId="0" applyNumberFormat="1" applyFont="1" applyBorder="1" applyAlignment="1">
      <alignment horizontal="left"/>
    </xf>
    <xf numFmtId="0" fontId="38" fillId="0" borderId="1" xfId="0" applyNumberFormat="1" applyFont="1" applyBorder="1" applyAlignment="1">
      <alignment horizontal="center"/>
    </xf>
    <xf numFmtId="0" fontId="38" fillId="4" borderId="1" xfId="0" applyNumberFormat="1" applyFont="1" applyFill="1" applyBorder="1" applyAlignment="1">
      <alignment horizontal="left"/>
    </xf>
    <xf numFmtId="0" fontId="36" fillId="4" borderId="1" xfId="0" applyNumberFormat="1" applyFont="1" applyFill="1" applyBorder="1" applyAlignment="1">
      <alignment horizontal="center"/>
    </xf>
    <xf numFmtId="1" fontId="36" fillId="4" borderId="1" xfId="0" applyNumberFormat="1" applyFont="1" applyFill="1" applyBorder="1" applyAlignment="1">
      <alignment horizontal="center"/>
    </xf>
    <xf numFmtId="164" fontId="23" fillId="15" borderId="45" xfId="0" applyFont="1" applyFill="1" applyBorder="1" applyAlignment="1">
      <alignment horizontal="center"/>
    </xf>
    <xf numFmtId="16" fontId="23" fillId="15" borderId="72" xfId="0" quotePrefix="1" applyNumberFormat="1" applyFont="1" applyFill="1" applyBorder="1" applyAlignment="1">
      <alignment horizontal="center"/>
    </xf>
    <xf numFmtId="16" fontId="23" fillId="15" borderId="12" xfId="0" quotePrefix="1" applyNumberFormat="1" applyFont="1" applyFill="1" applyBorder="1" applyAlignment="1">
      <alignment horizontal="center"/>
    </xf>
    <xf numFmtId="16" fontId="23" fillId="15" borderId="73" xfId="0" quotePrefix="1" applyNumberFormat="1" applyFont="1" applyFill="1" applyBorder="1" applyAlignment="1">
      <alignment horizontal="center"/>
    </xf>
    <xf numFmtId="164" fontId="11" fillId="15" borderId="74" xfId="0" applyFont="1" applyFill="1" applyBorder="1" applyAlignment="1">
      <alignment horizontal="center"/>
    </xf>
    <xf numFmtId="0" fontId="50" fillId="0" borderId="1" xfId="0" applyNumberFormat="1" applyFont="1" applyBorder="1" applyAlignment="1">
      <alignment horizontal="center"/>
    </xf>
    <xf numFmtId="0" fontId="38" fillId="0" borderId="17" xfId="0" applyNumberFormat="1" applyFont="1" applyBorder="1" applyAlignment="1">
      <alignment horizontal="center"/>
    </xf>
    <xf numFmtId="164" fontId="11" fillId="2" borderId="74" xfId="0" applyFont="1" applyFill="1" applyBorder="1" applyAlignment="1">
      <alignment horizontal="center"/>
    </xf>
    <xf numFmtId="0" fontId="21" fillId="0" borderId="1" xfId="1" applyNumberFormat="1" applyFont="1" applyBorder="1" applyAlignment="1">
      <alignment horizontal="center"/>
    </xf>
    <xf numFmtId="0" fontId="2" fillId="0" borderId="2" xfId="1" applyNumberFormat="1" applyBorder="1" applyAlignment="1">
      <alignment horizontal="center"/>
    </xf>
    <xf numFmtId="16" fontId="3" fillId="0" borderId="2" xfId="1" quotePrefix="1" applyNumberFormat="1" applyFont="1" applyBorder="1" applyAlignment="1">
      <alignment horizontal="center"/>
    </xf>
    <xf numFmtId="164" fontId="3" fillId="6" borderId="13" xfId="1" applyFont="1" applyFill="1" applyBorder="1" applyAlignment="1">
      <alignment horizontal="center"/>
    </xf>
    <xf numFmtId="164" fontId="3" fillId="6" borderId="14" xfId="1" applyFont="1" applyFill="1" applyBorder="1" applyAlignment="1">
      <alignment horizontal="center"/>
    </xf>
    <xf numFmtId="16" fontId="3" fillId="6" borderId="14" xfId="1" applyNumberFormat="1" applyFont="1" applyFill="1" applyBorder="1" applyAlignment="1">
      <alignment horizontal="center"/>
    </xf>
    <xf numFmtId="16" fontId="3" fillId="6" borderId="14" xfId="1" quotePrefix="1" applyNumberFormat="1" applyFont="1" applyFill="1" applyBorder="1" applyAlignment="1">
      <alignment horizontal="center"/>
    </xf>
    <xf numFmtId="3" fontId="3" fillId="6" borderId="23" xfId="1" applyNumberFormat="1" applyFont="1" applyFill="1" applyBorder="1" applyAlignment="1">
      <alignment horizontal="center"/>
    </xf>
    <xf numFmtId="3" fontId="0" fillId="0" borderId="1" xfId="0" applyNumberFormat="1" applyBorder="1"/>
    <xf numFmtId="1" fontId="15" fillId="4" borderId="75" xfId="0" applyNumberFormat="1" applyFont="1" applyFill="1" applyBorder="1" applyAlignment="1">
      <alignment horizontal="center"/>
    </xf>
    <xf numFmtId="1" fontId="20" fillId="4" borderId="0" xfId="0" applyNumberFormat="1" applyFont="1" applyFill="1" applyAlignment="1">
      <alignment horizontal="center"/>
    </xf>
    <xf numFmtId="1" fontId="15" fillId="4" borderId="0" xfId="0" applyNumberFormat="1" applyFon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14" fillId="0" borderId="9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164" fontId="21" fillId="4" borderId="59" xfId="1" applyFont="1" applyFill="1" applyBorder="1"/>
    <xf numFmtId="0" fontId="21" fillId="4" borderId="6" xfId="1" applyNumberFormat="1" applyFont="1" applyFill="1" applyBorder="1"/>
    <xf numFmtId="0" fontId="14" fillId="4" borderId="6" xfId="0" applyNumberFormat="1" applyFont="1" applyFill="1" applyBorder="1" applyAlignment="1">
      <alignment horizontal="center" vertical="center"/>
    </xf>
    <xf numFmtId="0" fontId="15" fillId="4" borderId="19" xfId="0" applyNumberFormat="1" applyFont="1" applyFill="1" applyBorder="1" applyAlignment="1">
      <alignment horizontal="center" vertical="center"/>
    </xf>
    <xf numFmtId="0" fontId="15" fillId="0" borderId="20" xfId="0" applyNumberFormat="1" applyFont="1" applyBorder="1" applyAlignment="1">
      <alignment horizontal="center" vertical="center"/>
    </xf>
    <xf numFmtId="164" fontId="37" fillId="0" borderId="0" xfId="0" applyFont="1" applyAlignment="1">
      <alignment horizontal="center" vertical="center" wrapText="1"/>
    </xf>
    <xf numFmtId="0" fontId="21" fillId="0" borderId="25" xfId="0" applyNumberFormat="1" applyFont="1" applyBorder="1" applyAlignment="1">
      <alignment horizontal="left"/>
    </xf>
    <xf numFmtId="1" fontId="14" fillId="0" borderId="2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/>
    </xf>
    <xf numFmtId="1" fontId="21" fillId="0" borderId="35" xfId="0" applyNumberFormat="1" applyFont="1" applyBorder="1" applyAlignment="1">
      <alignment horizontal="center" vertical="center"/>
    </xf>
    <xf numFmtId="1" fontId="20" fillId="0" borderId="20" xfId="0" applyNumberFormat="1" applyFont="1" applyBorder="1" applyAlignment="1">
      <alignment horizontal="center"/>
    </xf>
    <xf numFmtId="1" fontId="14" fillId="4" borderId="6" xfId="0" applyNumberFormat="1" applyFont="1" applyFill="1" applyBorder="1" applyAlignment="1">
      <alignment horizontal="center" vertical="center"/>
    </xf>
    <xf numFmtId="1" fontId="20" fillId="4" borderId="44" xfId="0" applyNumberFormat="1" applyFont="1" applyFill="1" applyBorder="1" applyAlignment="1">
      <alignment horizontal="center"/>
    </xf>
    <xf numFmtId="0" fontId="14" fillId="0" borderId="6" xfId="0" applyNumberFormat="1" applyFont="1" applyBorder="1" applyAlignment="1">
      <alignment horizontal="center"/>
    </xf>
    <xf numFmtId="164" fontId="0" fillId="0" borderId="16" xfId="0" applyBorder="1" applyAlignment="1">
      <alignment horizontal="center" vertical="center" wrapText="1"/>
    </xf>
    <xf numFmtId="0" fontId="37" fillId="4" borderId="2" xfId="0" applyNumberFormat="1" applyFont="1" applyFill="1" applyBorder="1" applyAlignment="1">
      <alignment horizontal="center"/>
    </xf>
    <xf numFmtId="164" fontId="0" fillId="0" borderId="2" xfId="0" applyBorder="1"/>
    <xf numFmtId="1" fontId="15" fillId="0" borderId="9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0" fillId="0" borderId="9" xfId="0" applyNumberFormat="1" applyFont="1" applyBorder="1" applyAlignment="1">
      <alignment horizontal="center"/>
    </xf>
    <xf numFmtId="0" fontId="21" fillId="4" borderId="9" xfId="0" applyNumberFormat="1" applyFont="1" applyFill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" fontId="21" fillId="0" borderId="9" xfId="0" applyNumberFormat="1" applyFont="1" applyBorder="1"/>
    <xf numFmtId="164" fontId="0" fillId="0" borderId="9" xfId="0" applyBorder="1"/>
    <xf numFmtId="0" fontId="14" fillId="0" borderId="59" xfId="0" applyNumberFormat="1" applyFont="1" applyBorder="1"/>
    <xf numFmtId="164" fontId="21" fillId="0" borderId="25" xfId="0" applyFont="1" applyBorder="1"/>
    <xf numFmtId="0" fontId="14" fillId="0" borderId="6" xfId="0" applyNumberFormat="1" applyFont="1" applyBorder="1"/>
    <xf numFmtId="1" fontId="0" fillId="0" borderId="2" xfId="0" applyNumberFormat="1" applyBorder="1"/>
    <xf numFmtId="0" fontId="14" fillId="4" borderId="6" xfId="0" applyNumberFormat="1" applyFont="1" applyFill="1" applyBorder="1" applyAlignment="1">
      <alignment horizontal="center"/>
    </xf>
    <xf numFmtId="1" fontId="14" fillId="4" borderId="6" xfId="0" applyNumberFormat="1" applyFont="1" applyFill="1" applyBorder="1" applyAlignment="1">
      <alignment horizontal="center"/>
    </xf>
    <xf numFmtId="1" fontId="14" fillId="0" borderId="6" xfId="0" applyNumberFormat="1" applyFont="1" applyBorder="1" applyAlignment="1">
      <alignment horizontal="center"/>
    </xf>
    <xf numFmtId="0" fontId="11" fillId="0" borderId="2" xfId="0" applyNumberFormat="1" applyFont="1" applyBorder="1"/>
    <xf numFmtId="0" fontId="15" fillId="0" borderId="43" xfId="0" applyNumberFormat="1" applyFont="1" applyBorder="1" applyAlignment="1">
      <alignment horizontal="center"/>
    </xf>
    <xf numFmtId="0" fontId="20" fillId="0" borderId="53" xfId="0" applyNumberFormat="1" applyFont="1" applyBorder="1" applyAlignment="1">
      <alignment horizontal="center"/>
    </xf>
    <xf numFmtId="0" fontId="14" fillId="0" borderId="5" xfId="0" applyNumberFormat="1" applyFont="1" applyBorder="1"/>
    <xf numFmtId="0" fontId="21" fillId="0" borderId="8" xfId="0" applyNumberFormat="1" applyFont="1" applyBorder="1" applyAlignment="1">
      <alignment horizontal="left"/>
    </xf>
    <xf numFmtId="0" fontId="14" fillId="0" borderId="59" xfId="0" applyNumberFormat="1" applyFont="1" applyBorder="1" applyAlignment="1">
      <alignment horizontal="left"/>
    </xf>
    <xf numFmtId="0" fontId="15" fillId="4" borderId="19" xfId="0" applyNumberFormat="1" applyFont="1" applyFill="1" applyBorder="1" applyAlignment="1">
      <alignment horizontal="center"/>
    </xf>
    <xf numFmtId="0" fontId="21" fillId="0" borderId="27" xfId="0" applyNumberFormat="1" applyFont="1" applyBorder="1" applyAlignment="1">
      <alignment horizontal="center"/>
    </xf>
    <xf numFmtId="0" fontId="47" fillId="0" borderId="39" xfId="0" applyNumberFormat="1" applyFont="1" applyBorder="1" applyAlignment="1">
      <alignment horizontal="center"/>
    </xf>
    <xf numFmtId="0" fontId="21" fillId="0" borderId="17" xfId="0" applyNumberFormat="1" applyFont="1" applyBorder="1" applyAlignment="1">
      <alignment horizontal="left"/>
    </xf>
    <xf numFmtId="0" fontId="21" fillId="0" borderId="17" xfId="0" applyNumberFormat="1" applyFont="1" applyBorder="1" applyAlignment="1">
      <alignment horizontal="center"/>
    </xf>
    <xf numFmtId="1" fontId="14" fillId="0" borderId="17" xfId="0" applyNumberFormat="1" applyFont="1" applyBorder="1" applyAlignment="1">
      <alignment horizontal="center"/>
    </xf>
    <xf numFmtId="1" fontId="21" fillId="0" borderId="17" xfId="0" applyNumberFormat="1" applyFont="1" applyBorder="1" applyAlignment="1">
      <alignment horizontal="center"/>
    </xf>
    <xf numFmtId="165" fontId="21" fillId="0" borderId="17" xfId="0" applyNumberFormat="1" applyFont="1" applyBorder="1" applyAlignment="1">
      <alignment horizontal="center"/>
    </xf>
    <xf numFmtId="0" fontId="21" fillId="0" borderId="69" xfId="0" applyNumberFormat="1" applyFont="1" applyBorder="1" applyAlignment="1">
      <alignment horizontal="left"/>
    </xf>
    <xf numFmtId="1" fontId="21" fillId="0" borderId="36" xfId="0" applyNumberFormat="1" applyFont="1" applyBorder="1" applyAlignment="1">
      <alignment horizontal="center" vertical="center"/>
    </xf>
    <xf numFmtId="1" fontId="21" fillId="4" borderId="36" xfId="0" applyNumberFormat="1" applyFont="1" applyFill="1" applyBorder="1" applyAlignment="1">
      <alignment horizontal="center" vertical="center"/>
    </xf>
    <xf numFmtId="1" fontId="15" fillId="0" borderId="75" xfId="0" applyNumberFormat="1" applyFont="1" applyBorder="1" applyAlignment="1">
      <alignment horizontal="center"/>
    </xf>
    <xf numFmtId="0" fontId="15" fillId="0" borderId="54" xfId="0" applyNumberFormat="1" applyFont="1" applyBorder="1" applyAlignment="1">
      <alignment horizontal="center"/>
    </xf>
    <xf numFmtId="0" fontId="21" fillId="0" borderId="69" xfId="0" applyNumberFormat="1" applyFont="1" applyBorder="1" applyAlignment="1">
      <alignment horizontal="left" vertical="center"/>
    </xf>
    <xf numFmtId="0" fontId="3" fillId="0" borderId="53" xfId="0" applyNumberFormat="1" applyFont="1" applyBorder="1" applyAlignment="1">
      <alignment horizontal="center"/>
    </xf>
    <xf numFmtId="16" fontId="3" fillId="6" borderId="28" xfId="1" quotePrefix="1" applyNumberFormat="1" applyFont="1" applyFill="1" applyBorder="1" applyAlignment="1">
      <alignment horizontal="center"/>
    </xf>
    <xf numFmtId="16" fontId="2" fillId="0" borderId="2" xfId="1" applyNumberFormat="1" applyBorder="1" applyAlignment="1">
      <alignment horizontal="center"/>
    </xf>
    <xf numFmtId="0" fontId="2" fillId="0" borderId="2" xfId="1" quotePrefix="1" applyNumberFormat="1" applyBorder="1" applyAlignment="1">
      <alignment horizontal="center"/>
    </xf>
    <xf numFmtId="16" fontId="2" fillId="0" borderId="2" xfId="1" quotePrefix="1" applyNumberFormat="1" applyBorder="1" applyAlignment="1">
      <alignment horizontal="center"/>
    </xf>
    <xf numFmtId="16" fontId="2" fillId="0" borderId="1" xfId="1" applyNumberFormat="1" applyBorder="1" applyAlignment="1">
      <alignment horizontal="center"/>
    </xf>
    <xf numFmtId="16" fontId="2" fillId="0" borderId="1" xfId="1" quotePrefix="1" applyNumberFormat="1" applyBorder="1" applyAlignment="1">
      <alignment horizontal="center"/>
    </xf>
    <xf numFmtId="164" fontId="21" fillId="4" borderId="1" xfId="1" applyFont="1" applyFill="1" applyBorder="1"/>
    <xf numFmtId="1" fontId="5" fillId="0" borderId="35" xfId="0" applyNumberFormat="1" applyFont="1" applyBorder="1" applyAlignment="1">
      <alignment horizontal="center"/>
    </xf>
    <xf numFmtId="0" fontId="14" fillId="4" borderId="39" xfId="0" applyNumberFormat="1" applyFont="1" applyFill="1" applyBorder="1" applyAlignment="1">
      <alignment horizontal="center" vertical="center"/>
    </xf>
    <xf numFmtId="0" fontId="21" fillId="4" borderId="39" xfId="0" applyNumberFormat="1" applyFont="1" applyFill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21" fillId="4" borderId="0" xfId="0" applyNumberFormat="1" applyFont="1" applyFill="1" applyAlignment="1">
      <alignment horizontal="center" vertical="center"/>
    </xf>
    <xf numFmtId="0" fontId="14" fillId="4" borderId="0" xfId="0" applyNumberFormat="1" applyFont="1" applyFill="1" applyAlignment="1">
      <alignment horizontal="center" vertical="center"/>
    </xf>
    <xf numFmtId="164" fontId="18" fillId="0" borderId="0" xfId="0" applyFont="1" applyAlignment="1">
      <alignment horizontal="center"/>
    </xf>
    <xf numFmtId="164" fontId="0" fillId="0" borderId="0" xfId="0"/>
    <xf numFmtId="164" fontId="0" fillId="0" borderId="52" xfId="0" applyBorder="1"/>
    <xf numFmtId="164" fontId="1" fillId="0" borderId="0" xfId="0" applyFont="1" applyAlignment="1">
      <alignment horizontal="center"/>
    </xf>
    <xf numFmtId="164" fontId="5" fillId="0" borderId="0" xfId="0" applyFont="1" applyAlignment="1">
      <alignment horizontal="center" vertical="center"/>
    </xf>
    <xf numFmtId="164" fontId="5" fillId="0" borderId="52" xfId="0" applyFont="1" applyBorder="1" applyAlignment="1">
      <alignment horizontal="center" vertical="center"/>
    </xf>
    <xf numFmtId="164" fontId="18" fillId="0" borderId="0" xfId="0" applyFont="1" applyAlignment="1">
      <alignment horizontal="center" vertical="center"/>
    </xf>
    <xf numFmtId="164" fontId="1" fillId="0" borderId="0" xfId="0" applyFont="1" applyAlignment="1">
      <alignment horizontal="center" vertical="center"/>
    </xf>
    <xf numFmtId="164" fontId="5" fillId="0" borderId="0" xfId="0" applyFont="1" applyAlignment="1">
      <alignment horizontal="center"/>
    </xf>
    <xf numFmtId="164" fontId="5" fillId="0" borderId="0" xfId="0" applyFont="1" applyAlignment="1">
      <alignment horizontal="center" vertical="top"/>
    </xf>
    <xf numFmtId="164" fontId="5" fillId="0" borderId="52" xfId="0" applyFont="1" applyBorder="1" applyAlignment="1">
      <alignment horizontal="center" vertical="top"/>
    </xf>
    <xf numFmtId="164" fontId="5" fillId="0" borderId="16" xfId="0" applyFont="1" applyBorder="1" applyAlignment="1">
      <alignment horizontal="center" vertical="top"/>
    </xf>
    <xf numFmtId="164" fontId="0" fillId="0" borderId="0" xfId="0" applyAlignment="1">
      <alignment horizontal="center"/>
    </xf>
    <xf numFmtId="164" fontId="37" fillId="0" borderId="0" xfId="0" applyFont="1" applyAlignment="1">
      <alignment horizontal="center" vertical="center" wrapText="1"/>
    </xf>
    <xf numFmtId="164" fontId="37" fillId="0" borderId="16" xfId="0" applyFont="1" applyBorder="1" applyAlignment="1">
      <alignment horizontal="center" vertical="center" wrapText="1"/>
    </xf>
    <xf numFmtId="164" fontId="0" fillId="0" borderId="48" xfId="0" applyBorder="1" applyAlignment="1">
      <alignment horizontal="center"/>
    </xf>
    <xf numFmtId="164" fontId="0" fillId="0" borderId="52" xfId="0" applyBorder="1" applyAlignment="1">
      <alignment horizontal="center"/>
    </xf>
    <xf numFmtId="164" fontId="25" fillId="0" borderId="15" xfId="0" applyFont="1" applyBorder="1" applyAlignment="1">
      <alignment horizontal="center"/>
    </xf>
    <xf numFmtId="164" fontId="25" fillId="0" borderId="16" xfId="0" applyFont="1" applyBorder="1" applyAlignment="1">
      <alignment horizontal="center"/>
    </xf>
    <xf numFmtId="164" fontId="41" fillId="0" borderId="15" xfId="0" applyFont="1" applyBorder="1" applyAlignment="1">
      <alignment horizontal="center"/>
    </xf>
    <xf numFmtId="164" fontId="41" fillId="0" borderId="16" xfId="0" applyFont="1" applyBorder="1" applyAlignment="1">
      <alignment horizontal="center"/>
    </xf>
    <xf numFmtId="0" fontId="41" fillId="0" borderId="15" xfId="0" applyNumberFormat="1" applyFont="1" applyBorder="1" applyAlignment="1">
      <alignment horizontal="center"/>
    </xf>
    <xf numFmtId="0" fontId="41" fillId="0" borderId="16" xfId="0" applyNumberFormat="1" applyFont="1" applyBorder="1" applyAlignment="1">
      <alignment horizontal="center"/>
    </xf>
    <xf numFmtId="0" fontId="41" fillId="0" borderId="71" xfId="0" applyNumberFormat="1" applyFont="1" applyBorder="1" applyAlignment="1">
      <alignment horizontal="center"/>
    </xf>
    <xf numFmtId="0" fontId="41" fillId="0" borderId="0" xfId="0" applyNumberFormat="1" applyFont="1" applyAlignment="1">
      <alignment horizontal="center"/>
    </xf>
    <xf numFmtId="0" fontId="47" fillId="0" borderId="25" xfId="0" applyNumberFormat="1" applyFont="1" applyBorder="1" applyAlignment="1">
      <alignment horizontal="center"/>
    </xf>
    <xf numFmtId="0" fontId="14" fillId="4" borderId="1" xfId="0" applyNumberFormat="1" applyFont="1" applyFill="1" applyBorder="1" applyAlignment="1">
      <alignment horizontal="left"/>
    </xf>
    <xf numFmtId="16" fontId="3" fillId="0" borderId="2" xfId="1" applyNumberFormat="1" applyFont="1" applyBorder="1" applyAlignment="1">
      <alignment horizontal="center"/>
    </xf>
    <xf numFmtId="0" fontId="14" fillId="4" borderId="17" xfId="0" applyNumberFormat="1" applyFont="1" applyFill="1" applyBorder="1"/>
    <xf numFmtId="0" fontId="14" fillId="4" borderId="17" xfId="0" applyNumberFormat="1" applyFont="1" applyFill="1" applyBorder="1" applyAlignment="1">
      <alignment horizontal="right"/>
    </xf>
    <xf numFmtId="164" fontId="52" fillId="0" borderId="0" xfId="0" applyFont="1"/>
    <xf numFmtId="0" fontId="53" fillId="0" borderId="20" xfId="0" applyNumberFormat="1" applyFont="1" applyBorder="1" applyAlignment="1">
      <alignment horizontal="center"/>
    </xf>
    <xf numFmtId="0" fontId="53" fillId="0" borderId="0" xfId="0" applyNumberFormat="1" applyFont="1" applyAlignment="1">
      <alignment horizontal="center"/>
    </xf>
    <xf numFmtId="0" fontId="53" fillId="4" borderId="20" xfId="0" applyNumberFormat="1" applyFont="1" applyFill="1" applyBorder="1" applyAlignment="1">
      <alignment horizontal="center"/>
    </xf>
    <xf numFmtId="0" fontId="53" fillId="4" borderId="0" xfId="0" applyNumberFormat="1" applyFont="1" applyFill="1" applyAlignment="1">
      <alignment horizontal="center"/>
    </xf>
    <xf numFmtId="0" fontId="53" fillId="4" borderId="19" xfId="0" applyNumberFormat="1" applyFont="1" applyFill="1" applyBorder="1" applyAlignment="1">
      <alignment horizontal="center"/>
    </xf>
    <xf numFmtId="0" fontId="34" fillId="0" borderId="20" xfId="0" applyNumberFormat="1" applyFont="1" applyBorder="1" applyAlignment="1">
      <alignment horizontal="center"/>
    </xf>
    <xf numFmtId="0" fontId="34" fillId="4" borderId="20" xfId="0" applyNumberFormat="1" applyFont="1" applyFill="1" applyBorder="1" applyAlignment="1">
      <alignment horizontal="center"/>
    </xf>
    <xf numFmtId="0" fontId="34" fillId="0" borderId="27" xfId="0" applyNumberFormat="1" applyFont="1" applyBorder="1" applyAlignment="1">
      <alignment horizontal="center"/>
    </xf>
    <xf numFmtId="0" fontId="53" fillId="0" borderId="27" xfId="0" applyNumberFormat="1" applyFont="1" applyBorder="1" applyAlignment="1">
      <alignment horizontal="center"/>
    </xf>
    <xf numFmtId="164" fontId="53" fillId="0" borderId="0" xfId="0" applyFont="1"/>
    <xf numFmtId="164" fontId="54" fillId="0" borderId="0" xfId="0" applyFont="1" applyAlignment="1">
      <alignment horizontal="center"/>
    </xf>
    <xf numFmtId="16" fontId="54" fillId="18" borderId="33" xfId="0" applyNumberFormat="1" applyFont="1" applyFill="1" applyBorder="1" applyAlignment="1">
      <alignment horizontal="center"/>
    </xf>
    <xf numFmtId="0" fontId="54" fillId="4" borderId="0" xfId="0" applyNumberFormat="1" applyFont="1" applyFill="1" applyAlignment="1">
      <alignment horizontal="center"/>
    </xf>
    <xf numFmtId="0" fontId="54" fillId="0" borderId="52" xfId="0" applyNumberFormat="1" applyFont="1" applyBorder="1" applyAlignment="1">
      <alignment horizontal="center"/>
    </xf>
    <xf numFmtId="0" fontId="54" fillId="18" borderId="41" xfId="0" applyNumberFormat="1" applyFont="1" applyFill="1" applyBorder="1" applyAlignment="1">
      <alignment horizontal="center"/>
    </xf>
    <xf numFmtId="0" fontId="34" fillId="4" borderId="1" xfId="0" applyNumberFormat="1" applyFont="1" applyFill="1" applyBorder="1" applyAlignment="1">
      <alignment horizontal="center"/>
    </xf>
    <xf numFmtId="0" fontId="54" fillId="18" borderId="42" xfId="0" applyNumberFormat="1" applyFont="1" applyFill="1" applyBorder="1" applyAlignment="1">
      <alignment horizontal="center"/>
    </xf>
    <xf numFmtId="0" fontId="54" fillId="0" borderId="0" xfId="0" applyNumberFormat="1" applyFont="1" applyAlignment="1">
      <alignment horizontal="center"/>
    </xf>
    <xf numFmtId="0" fontId="54" fillId="18" borderId="22" xfId="0" applyNumberFormat="1" applyFont="1" applyFill="1" applyBorder="1" applyAlignment="1">
      <alignment horizontal="center"/>
    </xf>
    <xf numFmtId="0" fontId="54" fillId="18" borderId="24" xfId="0" applyNumberFormat="1" applyFont="1" applyFill="1" applyBorder="1" applyAlignment="1">
      <alignment horizontal="center"/>
    </xf>
    <xf numFmtId="0" fontId="34" fillId="0" borderId="0" xfId="0" applyNumberFormat="1" applyFont="1" applyAlignment="1">
      <alignment horizontal="center"/>
    </xf>
    <xf numFmtId="0" fontId="54" fillId="18" borderId="4" xfId="0" applyNumberFormat="1" applyFont="1" applyFill="1" applyBorder="1" applyAlignment="1">
      <alignment horizontal="center"/>
    </xf>
    <xf numFmtId="0" fontId="34" fillId="18" borderId="24" xfId="0" applyNumberFormat="1" applyFont="1" applyFill="1" applyBorder="1" applyAlignment="1">
      <alignment horizontal="center"/>
    </xf>
    <xf numFmtId="0" fontId="54" fillId="18" borderId="34" xfId="0" applyNumberFormat="1" applyFont="1" applyFill="1" applyBorder="1" applyAlignment="1">
      <alignment horizontal="center"/>
    </xf>
    <xf numFmtId="0" fontId="38" fillId="0" borderId="2" xfId="0" applyNumberFormat="1" applyFont="1" applyBorder="1" applyAlignment="1">
      <alignment horizontal="left"/>
    </xf>
    <xf numFmtId="0" fontId="38" fillId="0" borderId="2" xfId="0" applyNumberFormat="1" applyFont="1" applyBorder="1" applyAlignment="1">
      <alignment horizontal="center"/>
    </xf>
    <xf numFmtId="0" fontId="14" fillId="4" borderId="17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800000"/>
      <color rgb="FFCC0000"/>
      <color rgb="FF963634"/>
      <color rgb="FF0066CC"/>
      <color rgb="FF008080"/>
      <color rgb="FF00FFFF"/>
      <color rgb="FF996633"/>
      <color rgb="FF990099"/>
      <color rgb="FFFFFF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82909</xdr:colOff>
      <xdr:row>0</xdr:row>
      <xdr:rowOff>0</xdr:rowOff>
    </xdr:from>
    <xdr:to>
      <xdr:col>7</xdr:col>
      <xdr:colOff>412125</xdr:colOff>
      <xdr:row>6</xdr:row>
      <xdr:rowOff>158512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984" y="0"/>
          <a:ext cx="3212475" cy="148248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33695</xdr:colOff>
      <xdr:row>0</xdr:row>
      <xdr:rowOff>0</xdr:rowOff>
    </xdr:from>
    <xdr:to>
      <xdr:col>8</xdr:col>
      <xdr:colOff>549950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1530" y="0"/>
          <a:ext cx="3226461" cy="147841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14056</xdr:colOff>
      <xdr:row>0</xdr:row>
      <xdr:rowOff>0</xdr:rowOff>
    </xdr:from>
    <xdr:to>
      <xdr:col>7</xdr:col>
      <xdr:colOff>530311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1891" y="0"/>
          <a:ext cx="3226461" cy="147841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42522</xdr:rowOff>
    </xdr:from>
    <xdr:to>
      <xdr:col>7</xdr:col>
      <xdr:colOff>173392</xdr:colOff>
      <xdr:row>6</xdr:row>
      <xdr:rowOff>64139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2502" y="42522"/>
          <a:ext cx="3233055" cy="14758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33695</xdr:colOff>
      <xdr:row>0</xdr:row>
      <xdr:rowOff>71437</xdr:rowOff>
    </xdr:from>
    <xdr:to>
      <xdr:col>7</xdr:col>
      <xdr:colOff>549950</xdr:colOff>
      <xdr:row>6</xdr:row>
      <xdr:rowOff>91154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8945" y="71437"/>
          <a:ext cx="3230880" cy="148418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114657</xdr:colOff>
      <xdr:row>0</xdr:row>
      <xdr:rowOff>95248</xdr:rowOff>
    </xdr:from>
    <xdr:to>
      <xdr:col>8</xdr:col>
      <xdr:colOff>640794</xdr:colOff>
      <xdr:row>6</xdr:row>
      <xdr:rowOff>114965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382" y="95248"/>
          <a:ext cx="3231237" cy="148656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123554</xdr:colOff>
      <xdr:row>0</xdr:row>
      <xdr:rowOff>0</xdr:rowOff>
    </xdr:from>
    <xdr:to>
      <xdr:col>8</xdr:col>
      <xdr:colOff>671934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7210" y="0"/>
          <a:ext cx="3208191" cy="148351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21789</xdr:colOff>
      <xdr:row>0</xdr:row>
      <xdr:rowOff>47626</xdr:rowOff>
    </xdr:from>
    <xdr:to>
      <xdr:col>7</xdr:col>
      <xdr:colOff>216575</xdr:colOff>
      <xdr:row>6</xdr:row>
      <xdr:rowOff>67343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039" y="47626"/>
          <a:ext cx="3230880" cy="148418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9883</xdr:colOff>
      <xdr:row>0</xdr:row>
      <xdr:rowOff>0</xdr:rowOff>
    </xdr:from>
    <xdr:to>
      <xdr:col>7</xdr:col>
      <xdr:colOff>192763</xdr:colOff>
      <xdr:row>6</xdr:row>
      <xdr:rowOff>150686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133" y="0"/>
          <a:ext cx="3230880" cy="148180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400408</xdr:colOff>
      <xdr:row>0</xdr:row>
      <xdr:rowOff>0</xdr:rowOff>
    </xdr:from>
    <xdr:to>
      <xdr:col>7</xdr:col>
      <xdr:colOff>252294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0058" y="0"/>
          <a:ext cx="3233261" cy="148418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85725</xdr:rowOff>
    </xdr:from>
    <xdr:to>
      <xdr:col>1</xdr:col>
      <xdr:colOff>1130528</xdr:colOff>
      <xdr:row>53</xdr:row>
      <xdr:rowOff>133349</xdr:rowOff>
    </xdr:to>
    <xdr:pic>
      <xdr:nvPicPr>
        <xdr:cNvPr id="4" name="3 Imagen" descr="logo_color.jpg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7391400"/>
          <a:ext cx="1525816" cy="571499"/>
        </a:xfrm>
        <a:prstGeom prst="rect">
          <a:avLst/>
        </a:prstGeom>
      </xdr:spPr>
    </xdr:pic>
    <xdr:clientData/>
  </xdr:twoCellAnchor>
  <xdr:twoCellAnchor editAs="oneCell">
    <xdr:from>
      <xdr:col>4</xdr:col>
      <xdr:colOff>160924</xdr:colOff>
      <xdr:row>0</xdr:row>
      <xdr:rowOff>220436</xdr:rowOff>
    </xdr:from>
    <xdr:to>
      <xdr:col>9</xdr:col>
      <xdr:colOff>76201</xdr:colOff>
      <xdr:row>4</xdr:row>
      <xdr:rowOff>181642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349" y="220436"/>
          <a:ext cx="3334752" cy="129470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66</xdr:row>
      <xdr:rowOff>85725</xdr:rowOff>
    </xdr:from>
    <xdr:to>
      <xdr:col>1</xdr:col>
      <xdr:colOff>1130528</xdr:colOff>
      <xdr:row>68</xdr:row>
      <xdr:rowOff>133349</xdr:rowOff>
    </xdr:to>
    <xdr:pic>
      <xdr:nvPicPr>
        <xdr:cNvPr id="6" name="5 Imagen" descr="logo_color.jpg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575131"/>
          <a:ext cx="1525816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49569</xdr:colOff>
      <xdr:row>0</xdr:row>
      <xdr:rowOff>0</xdr:rowOff>
    </xdr:from>
    <xdr:to>
      <xdr:col>7</xdr:col>
      <xdr:colOff>625356</xdr:colOff>
      <xdr:row>7</xdr:row>
      <xdr:rowOff>7811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6757" y="0"/>
          <a:ext cx="3230880" cy="148418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472384</xdr:colOff>
      <xdr:row>0</xdr:row>
      <xdr:rowOff>328432</xdr:rowOff>
    </xdr:from>
    <xdr:to>
      <xdr:col>9</xdr:col>
      <xdr:colOff>323491</xdr:colOff>
      <xdr:row>5</xdr:row>
      <xdr:rowOff>109441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1865" y="328432"/>
          <a:ext cx="3310659" cy="129961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51</xdr:row>
      <xdr:rowOff>85725</xdr:rowOff>
    </xdr:from>
    <xdr:to>
      <xdr:col>1</xdr:col>
      <xdr:colOff>1130528</xdr:colOff>
      <xdr:row>53</xdr:row>
      <xdr:rowOff>133349</xdr:rowOff>
    </xdr:to>
    <xdr:pic>
      <xdr:nvPicPr>
        <xdr:cNvPr id="2" name="3 Imagen" descr="logo_color.jpg">
          <a:extLst>
            <a:ext uri="{FF2B5EF4-FFF2-40B4-BE49-F238E27FC236}">
              <a16:creationId xmlns:a16="http://schemas.microsoft.com/office/drawing/2014/main" id="{A12BAE1E-E940-4325-BEF4-25BB458C9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0706100"/>
          <a:ext cx="1530578" cy="571499"/>
        </a:xfrm>
        <a:prstGeom prst="rect">
          <a:avLst/>
        </a:prstGeom>
      </xdr:spPr>
    </xdr:pic>
    <xdr:clientData/>
  </xdr:twoCellAnchor>
  <xdr:twoCellAnchor editAs="oneCell">
    <xdr:from>
      <xdr:col>4</xdr:col>
      <xdr:colOff>160924</xdr:colOff>
      <xdr:row>0</xdr:row>
      <xdr:rowOff>220436</xdr:rowOff>
    </xdr:from>
    <xdr:to>
      <xdr:col>9</xdr:col>
      <xdr:colOff>76201</xdr:colOff>
      <xdr:row>4</xdr:row>
      <xdr:rowOff>181642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BDD8FD89-64D4-4CE7-B247-9F532D5B6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5899" y="220436"/>
          <a:ext cx="3334752" cy="1294706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66</xdr:row>
      <xdr:rowOff>85725</xdr:rowOff>
    </xdr:from>
    <xdr:to>
      <xdr:col>1</xdr:col>
      <xdr:colOff>1130528</xdr:colOff>
      <xdr:row>68</xdr:row>
      <xdr:rowOff>133349</xdr:rowOff>
    </xdr:to>
    <xdr:pic>
      <xdr:nvPicPr>
        <xdr:cNvPr id="4" name="5 Imagen" descr="logo_color.jpg">
          <a:extLst>
            <a:ext uri="{FF2B5EF4-FFF2-40B4-BE49-F238E27FC236}">
              <a16:creationId xmlns:a16="http://schemas.microsoft.com/office/drawing/2014/main" id="{D50F09D1-DFE3-427E-B1AF-CD15B6BB8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13725525"/>
          <a:ext cx="1530578" cy="57149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50607</xdr:colOff>
      <xdr:row>0</xdr:row>
      <xdr:rowOff>19828</xdr:rowOff>
    </xdr:from>
    <xdr:to>
      <xdr:col>8</xdr:col>
      <xdr:colOff>657225</xdr:colOff>
      <xdr:row>6</xdr:row>
      <xdr:rowOff>106569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4182" y="19828"/>
          <a:ext cx="3311718" cy="141071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3459676</xdr:colOff>
      <xdr:row>0</xdr:row>
      <xdr:rowOff>116160</xdr:rowOff>
    </xdr:from>
    <xdr:to>
      <xdr:col>6</xdr:col>
      <xdr:colOff>534153</xdr:colOff>
      <xdr:row>6</xdr:row>
      <xdr:rowOff>67053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694" y="116160"/>
          <a:ext cx="3230880" cy="148418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5925" y="139391"/>
          <a:ext cx="3230880" cy="148418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21382</xdr:colOff>
      <xdr:row>0</xdr:row>
      <xdr:rowOff>139391</xdr:rowOff>
    </xdr:from>
    <xdr:to>
      <xdr:col>7</xdr:col>
      <xdr:colOff>557384</xdr:colOff>
      <xdr:row>6</xdr:row>
      <xdr:rowOff>90284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94B339AC-F95E-4509-8AB0-2D608E263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8182" y="139391"/>
          <a:ext cx="3241102" cy="14748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3311881</xdr:colOff>
      <xdr:row>0</xdr:row>
      <xdr:rowOff>0</xdr:rowOff>
    </xdr:from>
    <xdr:to>
      <xdr:col>7</xdr:col>
      <xdr:colOff>96718</xdr:colOff>
      <xdr:row>6</xdr:row>
      <xdr:rowOff>160211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319" y="0"/>
          <a:ext cx="3218974" cy="1481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3436236</xdr:colOff>
      <xdr:row>0</xdr:row>
      <xdr:rowOff>63500</xdr:rowOff>
    </xdr:from>
    <xdr:to>
      <xdr:col>7</xdr:col>
      <xdr:colOff>607099</xdr:colOff>
      <xdr:row>5</xdr:row>
      <xdr:rowOff>9133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1319" y="63500"/>
          <a:ext cx="3230880" cy="1490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33695</xdr:colOff>
      <xdr:row>0</xdr:row>
      <xdr:rowOff>0</xdr:rowOff>
    </xdr:from>
    <xdr:to>
      <xdr:col>7</xdr:col>
      <xdr:colOff>516255</xdr:colOff>
      <xdr:row>6</xdr:row>
      <xdr:rowOff>162592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46164" y="0"/>
          <a:ext cx="3230880" cy="148418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37663</xdr:colOff>
      <xdr:row>0</xdr:row>
      <xdr:rowOff>142874</xdr:rowOff>
    </xdr:from>
    <xdr:to>
      <xdr:col>7</xdr:col>
      <xdr:colOff>494387</xdr:colOff>
      <xdr:row>6</xdr:row>
      <xdr:rowOff>162591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2913" y="142874"/>
          <a:ext cx="3230880" cy="148418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173393</xdr:colOff>
      <xdr:row>0</xdr:row>
      <xdr:rowOff>0</xdr:rowOff>
    </xdr:from>
    <xdr:to>
      <xdr:col>8</xdr:col>
      <xdr:colOff>360006</xdr:colOff>
      <xdr:row>6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4493" y="0"/>
          <a:ext cx="3234613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1944</xdr:colOff>
      <xdr:row>0</xdr:row>
      <xdr:rowOff>0</xdr:rowOff>
    </xdr:from>
    <xdr:to>
      <xdr:col>8</xdr:col>
      <xdr:colOff>220542</xdr:colOff>
      <xdr:row>6</xdr:row>
      <xdr:rowOff>162592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6719" y="0"/>
          <a:ext cx="3228498" cy="14865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11469</xdr:colOff>
      <xdr:row>0</xdr:row>
      <xdr:rowOff>5</xdr:rowOff>
    </xdr:from>
    <xdr:to>
      <xdr:col>8</xdr:col>
      <xdr:colOff>153867</xdr:colOff>
      <xdr:row>6</xdr:row>
      <xdr:rowOff>162597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44" y="5"/>
          <a:ext cx="3228498" cy="1486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0000"/>
    <pageSetUpPr fitToPage="1"/>
  </sheetPr>
  <dimension ref="A1:G233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3.5703125" customWidth="1"/>
    <col min="3" max="3" width="11" style="28" hidden="1" customWidth="1"/>
    <col min="4" max="4" width="10.140625" customWidth="1"/>
    <col min="5" max="5" width="10.140625" style="28" customWidth="1"/>
    <col min="6" max="6" width="10.140625" style="50" customWidth="1"/>
    <col min="7" max="7" width="11.5703125" customWidth="1"/>
    <col min="13" max="13" width="39.140625" customWidth="1"/>
  </cols>
  <sheetData>
    <row r="1" spans="1:7" ht="15" customHeight="1" x14ac:dyDescent="0.25">
      <c r="A1" s="814" t="s">
        <v>88</v>
      </c>
      <c r="B1" s="814"/>
      <c r="C1" s="315"/>
      <c r="D1" s="815"/>
      <c r="E1" s="815"/>
      <c r="F1" s="815"/>
      <c r="G1" s="815"/>
    </row>
    <row r="2" spans="1:7" ht="21" customHeight="1" x14ac:dyDescent="0.25">
      <c r="A2" s="814"/>
      <c r="B2" s="814"/>
      <c r="C2" s="315"/>
      <c r="D2" s="815"/>
      <c r="E2" s="815"/>
      <c r="F2" s="815"/>
      <c r="G2" s="815"/>
    </row>
    <row r="3" spans="1:7" ht="12" customHeight="1" x14ac:dyDescent="0.25">
      <c r="A3" s="814"/>
      <c r="B3" s="814"/>
      <c r="C3" s="315"/>
      <c r="D3" s="815"/>
      <c r="E3" s="815"/>
      <c r="F3" s="815"/>
      <c r="G3" s="815"/>
    </row>
    <row r="4" spans="1:7" ht="26.25" customHeight="1" x14ac:dyDescent="0.4">
      <c r="A4" s="817" t="s">
        <v>87</v>
      </c>
      <c r="B4" s="817"/>
      <c r="C4" s="316"/>
      <c r="D4" s="815"/>
      <c r="E4" s="815"/>
      <c r="F4" s="815"/>
      <c r="G4" s="815"/>
    </row>
    <row r="5" spans="1:7" x14ac:dyDescent="0.25">
      <c r="A5" s="818" t="s">
        <v>86</v>
      </c>
      <c r="B5" s="818"/>
      <c r="C5" s="317"/>
      <c r="D5" s="815"/>
      <c r="E5" s="815"/>
      <c r="F5" s="815"/>
      <c r="G5" s="815"/>
    </row>
    <row r="6" spans="1:7" x14ac:dyDescent="0.25">
      <c r="A6" s="818" t="s">
        <v>35</v>
      </c>
      <c r="B6" s="818"/>
      <c r="C6" s="318"/>
      <c r="D6" s="815"/>
      <c r="E6" s="815"/>
      <c r="F6" s="815"/>
      <c r="G6" s="815"/>
    </row>
    <row r="7" spans="1:7" ht="15" customHeight="1" x14ac:dyDescent="0.25">
      <c r="A7" s="819"/>
      <c r="B7" s="819"/>
      <c r="C7" s="319"/>
      <c r="D7" s="816"/>
      <c r="E7" s="816"/>
      <c r="F7" s="816"/>
      <c r="G7" s="816"/>
    </row>
    <row r="8" spans="1:7" ht="30" customHeight="1" x14ac:dyDescent="0.25">
      <c r="A8" s="330"/>
      <c r="B8" s="330"/>
      <c r="C8" s="318"/>
      <c r="D8" s="609" t="s">
        <v>284</v>
      </c>
      <c r="E8"/>
      <c r="F8"/>
    </row>
    <row r="9" spans="1:7" x14ac:dyDescent="0.25">
      <c r="A9" s="67" t="s">
        <v>3</v>
      </c>
      <c r="B9" s="67" t="s">
        <v>59</v>
      </c>
      <c r="C9" s="320" t="s">
        <v>68</v>
      </c>
      <c r="D9" s="67">
        <v>45725</v>
      </c>
      <c r="E9" s="67"/>
      <c r="F9" s="67"/>
      <c r="G9" s="67" t="s">
        <v>2</v>
      </c>
    </row>
    <row r="10" spans="1:7" x14ac:dyDescent="0.25">
      <c r="A10" s="610">
        <v>1</v>
      </c>
      <c r="B10" s="528" t="s">
        <v>179</v>
      </c>
      <c r="C10" s="529">
        <v>7237</v>
      </c>
      <c r="D10" s="526">
        <v>274</v>
      </c>
      <c r="E10" s="17"/>
      <c r="F10" s="527"/>
      <c r="G10" s="610" t="e">
        <f t="shared" ref="G10:G67" si="0">(LARGE(D10:F10,1)+LARGE(D10:F10,2)+LARGE(D10:F10,3))</f>
        <v>#NUM!</v>
      </c>
    </row>
    <row r="11" spans="1:7" x14ac:dyDescent="0.25">
      <c r="A11" s="610">
        <v>2</v>
      </c>
      <c r="B11" s="528" t="s">
        <v>108</v>
      </c>
      <c r="C11" s="529">
        <v>6610</v>
      </c>
      <c r="D11" s="17">
        <v>274</v>
      </c>
      <c r="E11" s="526"/>
      <c r="F11" s="527"/>
      <c r="G11" s="49" t="e">
        <f t="shared" si="0"/>
        <v>#NUM!</v>
      </c>
    </row>
    <row r="12" spans="1:7" x14ac:dyDescent="0.25">
      <c r="A12" s="610">
        <v>3</v>
      </c>
      <c r="B12" s="528" t="s">
        <v>279</v>
      </c>
      <c r="C12" s="529">
        <v>2110</v>
      </c>
      <c r="D12" s="526">
        <v>267</v>
      </c>
      <c r="E12" s="526"/>
      <c r="F12" s="527"/>
      <c r="G12" s="49" t="e">
        <f t="shared" si="0"/>
        <v>#NUM!</v>
      </c>
    </row>
    <row r="13" spans="1:7" x14ac:dyDescent="0.25">
      <c r="A13" s="610">
        <v>4</v>
      </c>
      <c r="B13" s="528" t="s">
        <v>285</v>
      </c>
      <c r="C13" s="529">
        <v>2340</v>
      </c>
      <c r="D13" s="526">
        <v>266</v>
      </c>
      <c r="E13" s="17"/>
      <c r="F13" s="527"/>
      <c r="G13" s="49" t="e">
        <f t="shared" si="0"/>
        <v>#NUM!</v>
      </c>
    </row>
    <row r="14" spans="1:7" x14ac:dyDescent="0.25">
      <c r="A14" s="610">
        <v>5</v>
      </c>
      <c r="B14" s="528" t="s">
        <v>286</v>
      </c>
      <c r="C14" s="529">
        <v>6612</v>
      </c>
      <c r="D14" s="526">
        <v>262</v>
      </c>
      <c r="E14" s="17"/>
      <c r="F14" s="252"/>
      <c r="G14" s="49" t="e">
        <f t="shared" si="0"/>
        <v>#NUM!</v>
      </c>
    </row>
    <row r="15" spans="1:7" x14ac:dyDescent="0.25">
      <c r="A15" s="610">
        <v>6</v>
      </c>
      <c r="B15" s="528" t="s">
        <v>287</v>
      </c>
      <c r="C15" s="529">
        <v>2319</v>
      </c>
      <c r="D15" s="526">
        <v>260</v>
      </c>
      <c r="E15" s="526"/>
      <c r="F15" s="527"/>
      <c r="G15" s="49" t="e">
        <f t="shared" si="0"/>
        <v>#NUM!</v>
      </c>
    </row>
    <row r="16" spans="1:7" x14ac:dyDescent="0.25">
      <c r="A16" s="610">
        <v>7</v>
      </c>
      <c r="B16" s="528" t="s">
        <v>288</v>
      </c>
      <c r="C16" s="529">
        <v>2091</v>
      </c>
      <c r="D16" s="526">
        <v>257</v>
      </c>
      <c r="E16" s="17"/>
      <c r="F16" s="527"/>
      <c r="G16" s="49" t="e">
        <f t="shared" si="0"/>
        <v>#NUM!</v>
      </c>
    </row>
    <row r="17" spans="1:7" x14ac:dyDescent="0.25">
      <c r="A17" s="610">
        <v>8</v>
      </c>
      <c r="B17" s="528" t="s">
        <v>321</v>
      </c>
      <c r="C17" s="529">
        <v>2078</v>
      </c>
      <c r="D17" s="526">
        <v>257</v>
      </c>
      <c r="E17" s="526"/>
      <c r="F17" s="252"/>
      <c r="G17" s="49" t="e">
        <f t="shared" si="0"/>
        <v>#NUM!</v>
      </c>
    </row>
    <row r="18" spans="1:7" x14ac:dyDescent="0.25">
      <c r="A18" s="610">
        <v>9</v>
      </c>
      <c r="B18" s="528" t="s">
        <v>160</v>
      </c>
      <c r="C18" s="529">
        <v>2348</v>
      </c>
      <c r="D18" s="526">
        <v>257</v>
      </c>
      <c r="E18" s="17"/>
      <c r="F18" s="252"/>
      <c r="G18" s="49" t="e">
        <f t="shared" si="0"/>
        <v>#NUM!</v>
      </c>
    </row>
    <row r="19" spans="1:7" x14ac:dyDescent="0.25">
      <c r="A19" s="610">
        <v>10</v>
      </c>
      <c r="B19" s="528" t="s">
        <v>113</v>
      </c>
      <c r="C19" s="529">
        <v>6566</v>
      </c>
      <c r="D19" s="526">
        <v>255</v>
      </c>
      <c r="E19" s="17"/>
      <c r="F19" s="252"/>
      <c r="G19" s="49" t="e">
        <f t="shared" si="0"/>
        <v>#NUM!</v>
      </c>
    </row>
    <row r="20" spans="1:7" x14ac:dyDescent="0.25">
      <c r="A20" s="610">
        <v>11</v>
      </c>
      <c r="B20" s="528" t="s">
        <v>323</v>
      </c>
      <c r="C20" s="529">
        <v>2273</v>
      </c>
      <c r="D20" s="526">
        <v>254</v>
      </c>
      <c r="E20" s="17"/>
      <c r="F20" s="527"/>
      <c r="G20" s="49" t="e">
        <f t="shared" si="0"/>
        <v>#NUM!</v>
      </c>
    </row>
    <row r="21" spans="1:7" x14ac:dyDescent="0.25">
      <c r="A21" s="610">
        <v>12</v>
      </c>
      <c r="B21" s="528" t="s">
        <v>225</v>
      </c>
      <c r="C21" s="529">
        <v>3738</v>
      </c>
      <c r="D21" s="526">
        <v>253</v>
      </c>
      <c r="E21" s="17"/>
      <c r="F21" s="527"/>
      <c r="G21" s="49" t="e">
        <f t="shared" si="0"/>
        <v>#NUM!</v>
      </c>
    </row>
    <row r="22" spans="1:7" x14ac:dyDescent="0.25">
      <c r="A22" s="610">
        <v>13</v>
      </c>
      <c r="B22" s="528" t="s">
        <v>289</v>
      </c>
      <c r="C22" s="529">
        <v>5676</v>
      </c>
      <c r="D22" s="17">
        <v>251</v>
      </c>
      <c r="E22" s="17"/>
      <c r="F22" s="527"/>
      <c r="G22" s="49" t="e">
        <f t="shared" si="0"/>
        <v>#NUM!</v>
      </c>
    </row>
    <row r="23" spans="1:7" x14ac:dyDescent="0.25">
      <c r="A23" s="610">
        <v>14</v>
      </c>
      <c r="B23" s="528" t="s">
        <v>290</v>
      </c>
      <c r="C23" s="529">
        <v>1831</v>
      </c>
      <c r="D23" s="526">
        <v>250</v>
      </c>
      <c r="E23" s="17"/>
      <c r="F23" s="252"/>
      <c r="G23" s="49" t="e">
        <f t="shared" si="0"/>
        <v>#NUM!</v>
      </c>
    </row>
    <row r="24" spans="1:7" x14ac:dyDescent="0.25">
      <c r="A24" s="610">
        <v>15</v>
      </c>
      <c r="B24" s="528" t="s">
        <v>291</v>
      </c>
      <c r="C24" s="529">
        <v>2151</v>
      </c>
      <c r="D24" s="17">
        <v>247</v>
      </c>
      <c r="E24" s="17"/>
      <c r="F24" s="527"/>
      <c r="G24" s="49" t="e">
        <f t="shared" si="0"/>
        <v>#NUM!</v>
      </c>
    </row>
    <row r="25" spans="1:7" x14ac:dyDescent="0.25">
      <c r="A25" s="610">
        <v>16</v>
      </c>
      <c r="B25" s="528" t="s">
        <v>292</v>
      </c>
      <c r="C25" s="529">
        <v>2241</v>
      </c>
      <c r="D25" s="526">
        <v>247</v>
      </c>
      <c r="E25" s="17"/>
      <c r="F25" s="527"/>
      <c r="G25" s="49" t="e">
        <f t="shared" si="0"/>
        <v>#NUM!</v>
      </c>
    </row>
    <row r="26" spans="1:7" x14ac:dyDescent="0.25">
      <c r="A26" s="610">
        <v>17</v>
      </c>
      <c r="B26" s="528" t="s">
        <v>293</v>
      </c>
      <c r="C26" s="529">
        <v>2318</v>
      </c>
      <c r="D26" s="526">
        <v>247</v>
      </c>
      <c r="E26" s="526"/>
      <c r="F26" s="527"/>
      <c r="G26" s="49" t="e">
        <f t="shared" si="0"/>
        <v>#NUM!</v>
      </c>
    </row>
    <row r="27" spans="1:7" x14ac:dyDescent="0.25">
      <c r="A27" s="610">
        <v>18</v>
      </c>
      <c r="B27" s="528" t="s">
        <v>294</v>
      </c>
      <c r="C27" s="529">
        <v>5328</v>
      </c>
      <c r="D27" s="526">
        <v>244</v>
      </c>
      <c r="E27" s="17"/>
      <c r="F27" s="527"/>
      <c r="G27" s="49" t="e">
        <f t="shared" si="0"/>
        <v>#NUM!</v>
      </c>
    </row>
    <row r="28" spans="1:7" x14ac:dyDescent="0.25">
      <c r="A28" s="610">
        <v>19</v>
      </c>
      <c r="B28" s="528" t="s">
        <v>324</v>
      </c>
      <c r="C28" s="529">
        <v>2489</v>
      </c>
      <c r="D28" s="526">
        <v>242</v>
      </c>
      <c r="E28" s="17"/>
      <c r="F28" s="527"/>
      <c r="G28" s="49" t="e">
        <f t="shared" si="0"/>
        <v>#NUM!</v>
      </c>
    </row>
    <row r="29" spans="1:7" x14ac:dyDescent="0.25">
      <c r="A29" s="610">
        <v>20</v>
      </c>
      <c r="B29" s="528" t="s">
        <v>295</v>
      </c>
      <c r="C29" s="529">
        <v>2066</v>
      </c>
      <c r="D29" s="526">
        <v>241</v>
      </c>
      <c r="E29" s="17"/>
      <c r="F29" s="252"/>
      <c r="G29" s="49" t="e">
        <f t="shared" si="0"/>
        <v>#NUM!</v>
      </c>
    </row>
    <row r="30" spans="1:7" x14ac:dyDescent="0.25">
      <c r="A30" s="610">
        <v>21</v>
      </c>
      <c r="B30" s="528" t="s">
        <v>296</v>
      </c>
      <c r="C30" s="529">
        <v>7152</v>
      </c>
      <c r="D30" s="526">
        <v>241</v>
      </c>
      <c r="E30" s="17"/>
      <c r="F30" s="527"/>
      <c r="G30" s="49" t="e">
        <f t="shared" si="0"/>
        <v>#NUM!</v>
      </c>
    </row>
    <row r="31" spans="1:7" x14ac:dyDescent="0.25">
      <c r="A31" s="610">
        <v>22</v>
      </c>
      <c r="B31" s="528" t="s">
        <v>297</v>
      </c>
      <c r="C31" s="529">
        <v>4844</v>
      </c>
      <c r="D31" s="17">
        <v>240</v>
      </c>
      <c r="E31" s="526"/>
      <c r="F31" s="527"/>
      <c r="G31" s="49" t="e">
        <f t="shared" si="0"/>
        <v>#NUM!</v>
      </c>
    </row>
    <row r="32" spans="1:7" x14ac:dyDescent="0.25">
      <c r="A32" s="610">
        <v>23</v>
      </c>
      <c r="B32" s="528" t="s">
        <v>298</v>
      </c>
      <c r="C32" s="529">
        <v>4875</v>
      </c>
      <c r="D32" s="526">
        <v>239</v>
      </c>
      <c r="E32" s="17"/>
      <c r="F32" s="527"/>
      <c r="G32" s="49" t="e">
        <f t="shared" si="0"/>
        <v>#NUM!</v>
      </c>
    </row>
    <row r="33" spans="1:7" x14ac:dyDescent="0.25">
      <c r="A33" s="610">
        <v>24</v>
      </c>
      <c r="B33" s="528" t="s">
        <v>112</v>
      </c>
      <c r="C33" s="529">
        <v>1932</v>
      </c>
      <c r="D33" s="526">
        <v>237</v>
      </c>
      <c r="E33" s="17"/>
      <c r="F33" s="527"/>
      <c r="G33" s="49" t="e">
        <f t="shared" si="0"/>
        <v>#NUM!</v>
      </c>
    </row>
    <row r="34" spans="1:7" x14ac:dyDescent="0.25">
      <c r="A34" s="610">
        <v>25</v>
      </c>
      <c r="B34" s="528" t="s">
        <v>325</v>
      </c>
      <c r="C34" s="529">
        <v>2130</v>
      </c>
      <c r="D34" s="17">
        <v>235</v>
      </c>
      <c r="E34" s="526"/>
      <c r="F34" s="252"/>
      <c r="G34" s="49" t="e">
        <f t="shared" si="0"/>
        <v>#NUM!</v>
      </c>
    </row>
    <row r="35" spans="1:7" x14ac:dyDescent="0.25">
      <c r="A35" s="610">
        <v>26</v>
      </c>
      <c r="B35" s="528" t="s">
        <v>299</v>
      </c>
      <c r="C35" s="529">
        <v>1835</v>
      </c>
      <c r="D35" s="526">
        <v>233</v>
      </c>
      <c r="E35" s="17"/>
      <c r="F35" s="252"/>
      <c r="G35" s="49" t="e">
        <f t="shared" si="0"/>
        <v>#NUM!</v>
      </c>
    </row>
    <row r="36" spans="1:7" x14ac:dyDescent="0.25">
      <c r="A36" s="610">
        <v>27</v>
      </c>
      <c r="B36" s="528" t="s">
        <v>234</v>
      </c>
      <c r="C36" s="529">
        <v>7225</v>
      </c>
      <c r="D36" s="526">
        <v>233</v>
      </c>
      <c r="E36" s="526"/>
      <c r="F36" s="527"/>
      <c r="G36" s="49" t="e">
        <f t="shared" si="0"/>
        <v>#NUM!</v>
      </c>
    </row>
    <row r="37" spans="1:7" x14ac:dyDescent="0.25">
      <c r="A37" s="610">
        <v>28</v>
      </c>
      <c r="B37" s="528" t="s">
        <v>300</v>
      </c>
      <c r="C37" s="529">
        <v>2075</v>
      </c>
      <c r="D37" s="17">
        <v>226</v>
      </c>
      <c r="E37" s="583"/>
      <c r="F37" s="584"/>
      <c r="G37" s="582" t="e">
        <f t="shared" si="0"/>
        <v>#NUM!</v>
      </c>
    </row>
    <row r="38" spans="1:7" x14ac:dyDescent="0.25">
      <c r="A38" s="610">
        <v>29</v>
      </c>
      <c r="B38" s="528" t="s">
        <v>301</v>
      </c>
      <c r="C38" s="529">
        <v>6918</v>
      </c>
      <c r="D38" s="526">
        <v>224</v>
      </c>
      <c r="E38" s="526"/>
      <c r="F38" s="527"/>
      <c r="G38" s="49" t="e">
        <f t="shared" si="0"/>
        <v>#NUM!</v>
      </c>
    </row>
    <row r="39" spans="1:7" x14ac:dyDescent="0.25">
      <c r="A39" s="610">
        <v>30</v>
      </c>
      <c r="B39" s="528" t="s">
        <v>302</v>
      </c>
      <c r="C39" s="529">
        <v>2153</v>
      </c>
      <c r="D39" s="17">
        <v>223</v>
      </c>
      <c r="E39" s="526"/>
      <c r="F39" s="527"/>
      <c r="G39" s="49" t="e">
        <f t="shared" si="0"/>
        <v>#NUM!</v>
      </c>
    </row>
    <row r="40" spans="1:7" x14ac:dyDescent="0.25">
      <c r="A40" s="610">
        <v>31</v>
      </c>
      <c r="B40" s="528" t="s">
        <v>303</v>
      </c>
      <c r="C40" s="529">
        <v>2011</v>
      </c>
      <c r="D40" s="526">
        <v>223</v>
      </c>
      <c r="E40" s="17"/>
      <c r="F40" s="527"/>
      <c r="G40" s="49" t="e">
        <f t="shared" si="0"/>
        <v>#NUM!</v>
      </c>
    </row>
    <row r="41" spans="1:7" x14ac:dyDescent="0.25">
      <c r="A41" s="610">
        <v>32</v>
      </c>
      <c r="B41" s="528" t="s">
        <v>326</v>
      </c>
      <c r="C41" s="529">
        <v>3193</v>
      </c>
      <c r="D41" s="526">
        <v>223</v>
      </c>
      <c r="E41" s="526"/>
      <c r="F41" s="527"/>
      <c r="G41" s="49" t="e">
        <f t="shared" si="0"/>
        <v>#NUM!</v>
      </c>
    </row>
    <row r="42" spans="1:7" x14ac:dyDescent="0.25">
      <c r="A42" s="610">
        <v>33</v>
      </c>
      <c r="B42" s="528" t="s">
        <v>327</v>
      </c>
      <c r="C42" s="529">
        <v>2098</v>
      </c>
      <c r="D42" s="526">
        <v>222</v>
      </c>
      <c r="E42" s="17"/>
      <c r="F42" s="527"/>
      <c r="G42" s="49" t="e">
        <f t="shared" si="0"/>
        <v>#NUM!</v>
      </c>
    </row>
    <row r="43" spans="1:7" x14ac:dyDescent="0.25">
      <c r="A43" s="610">
        <v>34</v>
      </c>
      <c r="B43" s="528" t="s">
        <v>304</v>
      </c>
      <c r="C43" s="529">
        <v>6130</v>
      </c>
      <c r="D43" s="526">
        <v>221</v>
      </c>
      <c r="E43" s="17"/>
      <c r="F43" s="527"/>
      <c r="G43" s="49" t="e">
        <f t="shared" si="0"/>
        <v>#NUM!</v>
      </c>
    </row>
    <row r="44" spans="1:7" x14ac:dyDescent="0.25">
      <c r="A44" s="610">
        <v>35</v>
      </c>
      <c r="B44" s="528" t="s">
        <v>305</v>
      </c>
      <c r="C44" s="529">
        <v>2077</v>
      </c>
      <c r="D44" s="526">
        <v>218</v>
      </c>
      <c r="E44" s="526"/>
      <c r="F44" s="527"/>
      <c r="G44" s="49" t="e">
        <f t="shared" si="0"/>
        <v>#NUM!</v>
      </c>
    </row>
    <row r="45" spans="1:7" x14ac:dyDescent="0.25">
      <c r="A45" s="610">
        <v>36</v>
      </c>
      <c r="B45" s="528" t="s">
        <v>322</v>
      </c>
      <c r="C45" s="529">
        <v>1781</v>
      </c>
      <c r="D45" s="526">
        <v>218</v>
      </c>
      <c r="E45" s="17"/>
      <c r="F45" s="527"/>
      <c r="G45" s="49" t="e">
        <f t="shared" si="0"/>
        <v>#NUM!</v>
      </c>
    </row>
    <row r="46" spans="1:7" x14ac:dyDescent="0.25">
      <c r="A46" s="610">
        <v>37</v>
      </c>
      <c r="B46" s="528" t="s">
        <v>397</v>
      </c>
      <c r="C46" s="529">
        <v>4430</v>
      </c>
      <c r="D46" s="526">
        <v>218</v>
      </c>
      <c r="E46" s="17"/>
      <c r="F46" s="527"/>
      <c r="G46" s="49" t="e">
        <f t="shared" si="0"/>
        <v>#NUM!</v>
      </c>
    </row>
    <row r="47" spans="1:7" x14ac:dyDescent="0.25">
      <c r="A47" s="610">
        <v>38</v>
      </c>
      <c r="B47" s="528" t="s">
        <v>154</v>
      </c>
      <c r="C47" s="529">
        <v>6352</v>
      </c>
      <c r="D47" s="526">
        <v>212</v>
      </c>
      <c r="E47" s="526"/>
      <c r="F47" s="527"/>
      <c r="G47" s="49" t="e">
        <f t="shared" si="0"/>
        <v>#NUM!</v>
      </c>
    </row>
    <row r="48" spans="1:7" x14ac:dyDescent="0.25">
      <c r="A48" s="610">
        <v>39</v>
      </c>
      <c r="B48" s="528" t="s">
        <v>306</v>
      </c>
      <c r="C48" s="529">
        <v>2059</v>
      </c>
      <c r="D48" s="526">
        <v>212</v>
      </c>
      <c r="E48" s="17"/>
      <c r="F48" s="527"/>
      <c r="G48" s="49" t="e">
        <f t="shared" si="0"/>
        <v>#NUM!</v>
      </c>
    </row>
    <row r="49" spans="1:7" x14ac:dyDescent="0.25">
      <c r="A49" s="610">
        <v>40</v>
      </c>
      <c r="B49" s="528" t="s">
        <v>307</v>
      </c>
      <c r="C49" s="529">
        <v>2321</v>
      </c>
      <c r="D49" s="526">
        <v>212</v>
      </c>
      <c r="E49" s="526"/>
      <c r="F49" s="527"/>
      <c r="G49" s="49" t="e">
        <f t="shared" si="0"/>
        <v>#NUM!</v>
      </c>
    </row>
    <row r="50" spans="1:7" x14ac:dyDescent="0.25">
      <c r="A50" s="610">
        <v>41</v>
      </c>
      <c r="B50" s="528" t="s">
        <v>308</v>
      </c>
      <c r="C50" s="529">
        <v>1963</v>
      </c>
      <c r="D50" s="526">
        <v>210</v>
      </c>
      <c r="E50" s="17"/>
      <c r="F50" s="252"/>
      <c r="G50" s="49" t="e">
        <f t="shared" si="0"/>
        <v>#NUM!</v>
      </c>
    </row>
    <row r="51" spans="1:7" x14ac:dyDescent="0.25">
      <c r="A51" s="610">
        <v>42</v>
      </c>
      <c r="B51" s="528" t="s">
        <v>309</v>
      </c>
      <c r="C51" s="134">
        <v>1878</v>
      </c>
      <c r="D51" s="573">
        <v>210</v>
      </c>
      <c r="E51" s="526"/>
      <c r="F51" s="527"/>
      <c r="G51" s="49" t="e">
        <f t="shared" si="0"/>
        <v>#NUM!</v>
      </c>
    </row>
    <row r="52" spans="1:7" x14ac:dyDescent="0.25">
      <c r="A52" s="610">
        <v>43</v>
      </c>
      <c r="B52" s="528" t="s">
        <v>328</v>
      </c>
      <c r="C52" s="529">
        <v>2519</v>
      </c>
      <c r="D52" s="526">
        <v>205</v>
      </c>
      <c r="E52" s="17"/>
      <c r="F52" s="527"/>
      <c r="G52" s="49" t="e">
        <f t="shared" si="0"/>
        <v>#NUM!</v>
      </c>
    </row>
    <row r="53" spans="1:7" x14ac:dyDescent="0.25">
      <c r="A53" s="610">
        <v>44</v>
      </c>
      <c r="B53" s="528" t="s">
        <v>310</v>
      </c>
      <c r="C53" s="529">
        <v>1822</v>
      </c>
      <c r="D53" s="526">
        <v>203</v>
      </c>
      <c r="E53" s="17"/>
      <c r="F53" s="527"/>
      <c r="G53" s="49" t="e">
        <f t="shared" si="0"/>
        <v>#NUM!</v>
      </c>
    </row>
    <row r="54" spans="1:7" x14ac:dyDescent="0.25">
      <c r="A54" s="610">
        <v>45</v>
      </c>
      <c r="B54" s="528" t="s">
        <v>311</v>
      </c>
      <c r="C54" s="525">
        <v>7236</v>
      </c>
      <c r="D54" s="526">
        <v>202</v>
      </c>
      <c r="E54" s="17"/>
      <c r="F54" s="527"/>
      <c r="G54" s="49" t="e">
        <f t="shared" si="0"/>
        <v>#NUM!</v>
      </c>
    </row>
    <row r="55" spans="1:7" x14ac:dyDescent="0.25">
      <c r="A55" s="610">
        <v>46</v>
      </c>
      <c r="B55" s="528" t="s">
        <v>202</v>
      </c>
      <c r="C55" s="529">
        <v>5777</v>
      </c>
      <c r="D55" s="526">
        <v>199</v>
      </c>
      <c r="E55" s="17"/>
      <c r="F55" s="527"/>
      <c r="G55" s="49" t="e">
        <f t="shared" si="0"/>
        <v>#NUM!</v>
      </c>
    </row>
    <row r="56" spans="1:7" x14ac:dyDescent="0.25">
      <c r="A56" s="610">
        <v>47</v>
      </c>
      <c r="B56" s="528" t="s">
        <v>312</v>
      </c>
      <c r="C56" s="529">
        <v>3971</v>
      </c>
      <c r="D56" s="526">
        <v>196</v>
      </c>
      <c r="E56" s="17"/>
      <c r="F56" s="527"/>
      <c r="G56" s="49" t="e">
        <f t="shared" si="0"/>
        <v>#NUM!</v>
      </c>
    </row>
    <row r="57" spans="1:7" x14ac:dyDescent="0.25">
      <c r="A57" s="610">
        <v>48</v>
      </c>
      <c r="B57" s="528" t="s">
        <v>329</v>
      </c>
      <c r="C57" s="529">
        <v>4608</v>
      </c>
      <c r="D57" s="526">
        <v>188</v>
      </c>
      <c r="E57" s="17"/>
      <c r="F57" s="527"/>
      <c r="G57" s="49" t="e">
        <f t="shared" si="0"/>
        <v>#NUM!</v>
      </c>
    </row>
    <row r="58" spans="1:7" x14ac:dyDescent="0.25">
      <c r="A58" s="610">
        <v>49</v>
      </c>
      <c r="B58" s="528" t="s">
        <v>313</v>
      </c>
      <c r="C58" s="529">
        <v>6082</v>
      </c>
      <c r="D58" s="526">
        <v>184</v>
      </c>
      <c r="E58" s="526"/>
      <c r="F58" s="527"/>
      <c r="G58" s="49" t="e">
        <f t="shared" si="0"/>
        <v>#NUM!</v>
      </c>
    </row>
    <row r="59" spans="1:7" x14ac:dyDescent="0.25">
      <c r="A59" s="610">
        <v>50</v>
      </c>
      <c r="B59" s="528" t="s">
        <v>314</v>
      </c>
      <c r="C59" s="529">
        <v>1745</v>
      </c>
      <c r="D59" s="526">
        <v>177</v>
      </c>
      <c r="E59" s="526"/>
      <c r="F59" s="527"/>
      <c r="G59" s="49" t="e">
        <f t="shared" si="0"/>
        <v>#NUM!</v>
      </c>
    </row>
    <row r="60" spans="1:7" x14ac:dyDescent="0.25">
      <c r="A60" s="610">
        <v>51</v>
      </c>
      <c r="B60" s="528" t="s">
        <v>122</v>
      </c>
      <c r="C60" s="529">
        <v>6915</v>
      </c>
      <c r="D60" s="526">
        <v>176</v>
      </c>
      <c r="E60" s="526"/>
      <c r="F60" s="527"/>
      <c r="G60" s="49" t="e">
        <f t="shared" si="0"/>
        <v>#NUM!</v>
      </c>
    </row>
    <row r="61" spans="1:7" x14ac:dyDescent="0.25">
      <c r="A61" s="610">
        <v>52</v>
      </c>
      <c r="B61" s="528" t="s">
        <v>315</v>
      </c>
      <c r="C61" s="529">
        <v>5795</v>
      </c>
      <c r="D61" s="526">
        <v>175</v>
      </c>
      <c r="E61" s="17"/>
      <c r="F61" s="527"/>
      <c r="G61" s="49" t="e">
        <f t="shared" si="0"/>
        <v>#NUM!</v>
      </c>
    </row>
    <row r="62" spans="1:7" x14ac:dyDescent="0.25">
      <c r="A62" s="610">
        <v>53</v>
      </c>
      <c r="B62" s="528" t="s">
        <v>330</v>
      </c>
      <c r="C62" s="529">
        <v>2175</v>
      </c>
      <c r="D62" s="526">
        <v>166</v>
      </c>
      <c r="E62" s="17"/>
      <c r="F62" s="527"/>
      <c r="G62" s="49" t="e">
        <f t="shared" si="0"/>
        <v>#NUM!</v>
      </c>
    </row>
    <row r="63" spans="1:7" x14ac:dyDescent="0.25">
      <c r="A63" s="610">
        <v>54</v>
      </c>
      <c r="B63" s="528" t="s">
        <v>331</v>
      </c>
      <c r="C63" s="529">
        <v>7082</v>
      </c>
      <c r="D63" s="526">
        <v>166</v>
      </c>
      <c r="E63" s="526"/>
      <c r="F63" s="527"/>
      <c r="G63" s="49" t="e">
        <f t="shared" si="0"/>
        <v>#NUM!</v>
      </c>
    </row>
    <row r="64" spans="1:7" x14ac:dyDescent="0.25">
      <c r="A64" s="610">
        <v>55</v>
      </c>
      <c r="B64" s="528" t="s">
        <v>316</v>
      </c>
      <c r="C64" s="529">
        <v>4526</v>
      </c>
      <c r="D64" s="526">
        <v>165</v>
      </c>
      <c r="E64" s="17"/>
      <c r="F64" s="527"/>
      <c r="G64" s="49" t="e">
        <f t="shared" si="0"/>
        <v>#NUM!</v>
      </c>
    </row>
    <row r="65" spans="1:7" x14ac:dyDescent="0.25">
      <c r="A65" s="610">
        <v>56</v>
      </c>
      <c r="B65" s="528" t="s">
        <v>182</v>
      </c>
      <c r="C65" s="529">
        <v>6927</v>
      </c>
      <c r="D65" s="526">
        <v>163</v>
      </c>
      <c r="E65" s="17"/>
      <c r="F65" s="252"/>
      <c r="G65" s="49" t="e">
        <f t="shared" si="0"/>
        <v>#NUM!</v>
      </c>
    </row>
    <row r="66" spans="1:7" x14ac:dyDescent="0.25">
      <c r="A66" s="610">
        <v>57</v>
      </c>
      <c r="B66" s="528" t="s">
        <v>317</v>
      </c>
      <c r="C66" s="529">
        <v>4837</v>
      </c>
      <c r="D66" s="526">
        <v>158</v>
      </c>
      <c r="E66" s="17"/>
      <c r="F66" s="252"/>
      <c r="G66" s="49" t="e">
        <f t="shared" si="0"/>
        <v>#NUM!</v>
      </c>
    </row>
    <row r="67" spans="1:7" x14ac:dyDescent="0.25">
      <c r="A67" s="610">
        <v>58</v>
      </c>
      <c r="B67" s="528" t="s">
        <v>51</v>
      </c>
      <c r="C67" s="529">
        <v>5654</v>
      </c>
      <c r="D67" s="526">
        <v>136</v>
      </c>
      <c r="E67" s="526"/>
      <c r="F67" s="527"/>
      <c r="G67" s="49" t="e">
        <f t="shared" si="0"/>
        <v>#NUM!</v>
      </c>
    </row>
    <row r="68" spans="1:7" x14ac:dyDescent="0.25">
      <c r="A68" s="610">
        <v>59</v>
      </c>
      <c r="B68" s="528" t="s">
        <v>318</v>
      </c>
      <c r="C68" s="529">
        <v>2154</v>
      </c>
      <c r="D68" s="526">
        <v>130</v>
      </c>
      <c r="E68" s="17"/>
      <c r="F68" s="252"/>
      <c r="G68" s="49" t="e">
        <f t="shared" ref="G68:G109" si="1">(LARGE(D68:F68,1)+LARGE(D68:F68,2)+LARGE(D68:F68,3))</f>
        <v>#NUM!</v>
      </c>
    </row>
    <row r="69" spans="1:7" x14ac:dyDescent="0.25">
      <c r="A69" s="610">
        <v>60</v>
      </c>
      <c r="B69" s="528" t="s">
        <v>332</v>
      </c>
      <c r="C69" s="529">
        <v>7126</v>
      </c>
      <c r="D69" s="526">
        <v>105</v>
      </c>
      <c r="E69" s="526"/>
      <c r="F69" s="527"/>
      <c r="G69" s="49" t="e">
        <f t="shared" si="1"/>
        <v>#NUM!</v>
      </c>
    </row>
    <row r="70" spans="1:7" x14ac:dyDescent="0.25">
      <c r="A70" s="610">
        <v>61</v>
      </c>
      <c r="B70" s="528" t="s">
        <v>319</v>
      </c>
      <c r="C70" s="529">
        <v>2084</v>
      </c>
      <c r="D70" s="526">
        <v>89</v>
      </c>
      <c r="E70" s="17"/>
      <c r="F70" s="252"/>
      <c r="G70" s="49" t="e">
        <f t="shared" si="1"/>
        <v>#NUM!</v>
      </c>
    </row>
    <row r="71" spans="1:7" x14ac:dyDescent="0.25">
      <c r="A71" s="610">
        <v>62</v>
      </c>
      <c r="B71" s="528" t="s">
        <v>333</v>
      </c>
      <c r="C71" s="529">
        <v>2263</v>
      </c>
      <c r="D71" s="526">
        <v>84</v>
      </c>
      <c r="E71" s="17"/>
      <c r="F71" s="527"/>
      <c r="G71" s="49" t="e">
        <f t="shared" si="1"/>
        <v>#NUM!</v>
      </c>
    </row>
    <row r="72" spans="1:7" x14ac:dyDescent="0.25">
      <c r="A72" s="610">
        <v>63</v>
      </c>
      <c r="B72" s="528" t="s">
        <v>334</v>
      </c>
      <c r="C72" s="529">
        <v>1820</v>
      </c>
      <c r="D72" s="526">
        <v>78</v>
      </c>
      <c r="E72" s="526"/>
      <c r="F72" s="527"/>
      <c r="G72" s="49" t="e">
        <f t="shared" si="1"/>
        <v>#NUM!</v>
      </c>
    </row>
    <row r="73" spans="1:7" x14ac:dyDescent="0.25">
      <c r="A73" s="610">
        <v>64</v>
      </c>
      <c r="B73" s="528" t="s">
        <v>320</v>
      </c>
      <c r="C73" s="529">
        <v>7068</v>
      </c>
      <c r="D73" s="526">
        <v>74</v>
      </c>
      <c r="E73" s="17"/>
      <c r="F73" s="527"/>
      <c r="G73" s="49" t="e">
        <f t="shared" si="1"/>
        <v>#NUM!</v>
      </c>
    </row>
    <row r="74" spans="1:7" x14ac:dyDescent="0.25">
      <c r="A74" s="610">
        <v>65</v>
      </c>
      <c r="B74" s="528"/>
      <c r="C74" s="529"/>
      <c r="D74" s="17"/>
      <c r="E74" s="526"/>
      <c r="F74" s="527"/>
      <c r="G74" s="49" t="e">
        <f t="shared" si="1"/>
        <v>#NUM!</v>
      </c>
    </row>
    <row r="75" spans="1:7" x14ac:dyDescent="0.25">
      <c r="A75" s="610">
        <v>66</v>
      </c>
      <c r="B75" s="528"/>
      <c r="C75" s="529"/>
      <c r="D75" s="526"/>
      <c r="E75" s="17"/>
      <c r="F75" s="252"/>
      <c r="G75" s="49" t="e">
        <f t="shared" si="1"/>
        <v>#NUM!</v>
      </c>
    </row>
    <row r="76" spans="1:7" x14ac:dyDescent="0.25">
      <c r="A76" s="610">
        <v>67</v>
      </c>
      <c r="B76" s="528"/>
      <c r="C76" s="529"/>
      <c r="D76" s="526"/>
      <c r="E76" s="17"/>
      <c r="F76" s="527"/>
      <c r="G76" s="49" t="e">
        <f t="shared" si="1"/>
        <v>#NUM!</v>
      </c>
    </row>
    <row r="77" spans="1:7" x14ac:dyDescent="0.25">
      <c r="A77" s="610">
        <v>68</v>
      </c>
      <c r="B77" s="528"/>
      <c r="C77" s="529"/>
      <c r="D77" s="526"/>
      <c r="E77" s="17"/>
      <c r="F77" s="527"/>
      <c r="G77" s="49" t="e">
        <f t="shared" si="1"/>
        <v>#NUM!</v>
      </c>
    </row>
    <row r="78" spans="1:7" x14ac:dyDescent="0.25">
      <c r="A78" s="610">
        <v>69</v>
      </c>
      <c r="B78" s="528"/>
      <c r="C78" s="529"/>
      <c r="D78" s="526"/>
      <c r="E78" s="17"/>
      <c r="F78" s="252"/>
      <c r="G78" s="49" t="e">
        <f t="shared" si="1"/>
        <v>#NUM!</v>
      </c>
    </row>
    <row r="79" spans="1:7" x14ac:dyDescent="0.25">
      <c r="A79" s="610">
        <v>70</v>
      </c>
      <c r="B79" s="528"/>
      <c r="C79" s="529"/>
      <c r="D79" s="526"/>
      <c r="E79" s="526"/>
      <c r="F79" s="527"/>
      <c r="G79" s="49" t="e">
        <f t="shared" si="1"/>
        <v>#NUM!</v>
      </c>
    </row>
    <row r="80" spans="1:7" x14ac:dyDescent="0.25">
      <c r="A80" s="610">
        <v>71</v>
      </c>
      <c r="B80" s="528"/>
      <c r="C80" s="529"/>
      <c r="D80" s="526"/>
      <c r="E80" s="526"/>
      <c r="F80" s="252"/>
      <c r="G80" s="49" t="e">
        <f t="shared" si="1"/>
        <v>#NUM!</v>
      </c>
    </row>
    <row r="81" spans="1:7" x14ac:dyDescent="0.25">
      <c r="A81" s="610">
        <v>72</v>
      </c>
      <c r="B81" s="528"/>
      <c r="C81" s="529"/>
      <c r="D81" s="526"/>
      <c r="E81" s="526"/>
      <c r="F81" s="527"/>
      <c r="G81" s="49" t="e">
        <f t="shared" si="1"/>
        <v>#NUM!</v>
      </c>
    </row>
    <row r="82" spans="1:7" x14ac:dyDescent="0.25">
      <c r="A82" s="610">
        <v>73</v>
      </c>
      <c r="B82" s="528"/>
      <c r="C82" s="529"/>
      <c r="D82" s="526"/>
      <c r="E82" s="17"/>
      <c r="F82" s="527"/>
      <c r="G82" s="49" t="e">
        <f t="shared" si="1"/>
        <v>#NUM!</v>
      </c>
    </row>
    <row r="83" spans="1:7" x14ac:dyDescent="0.25">
      <c r="A83" s="610">
        <v>74</v>
      </c>
      <c r="B83" s="528"/>
      <c r="C83" s="529"/>
      <c r="D83" s="17"/>
      <c r="E83" s="526"/>
      <c r="F83" s="527"/>
      <c r="G83" s="49" t="e">
        <f t="shared" si="1"/>
        <v>#NUM!</v>
      </c>
    </row>
    <row r="84" spans="1:7" x14ac:dyDescent="0.25">
      <c r="A84" s="610">
        <v>75</v>
      </c>
      <c r="B84" s="528"/>
      <c r="C84" s="529"/>
      <c r="D84" s="526"/>
      <c r="E84" s="17"/>
      <c r="F84" s="527"/>
      <c r="G84" s="49" t="e">
        <f t="shared" si="1"/>
        <v>#NUM!</v>
      </c>
    </row>
    <row r="85" spans="1:7" x14ac:dyDescent="0.25">
      <c r="A85" s="610">
        <v>76</v>
      </c>
      <c r="B85" s="528"/>
      <c r="C85" s="529"/>
      <c r="D85" s="526"/>
      <c r="E85" s="17"/>
      <c r="F85" s="527"/>
      <c r="G85" s="49" t="e">
        <f t="shared" si="1"/>
        <v>#NUM!</v>
      </c>
    </row>
    <row r="86" spans="1:7" x14ac:dyDescent="0.25">
      <c r="A86" s="610">
        <v>77</v>
      </c>
      <c r="B86" s="528"/>
      <c r="C86" s="529"/>
      <c r="D86" s="526"/>
      <c r="E86" s="526"/>
      <c r="F86" s="527"/>
      <c r="G86" s="49" t="e">
        <f t="shared" si="1"/>
        <v>#NUM!</v>
      </c>
    </row>
    <row r="87" spans="1:7" x14ac:dyDescent="0.25">
      <c r="A87" s="610">
        <v>78</v>
      </c>
      <c r="B87" s="528"/>
      <c r="C87" s="529"/>
      <c r="D87" s="526"/>
      <c r="E87" s="17"/>
      <c r="F87" s="527"/>
      <c r="G87" s="49" t="e">
        <f t="shared" si="1"/>
        <v>#NUM!</v>
      </c>
    </row>
    <row r="88" spans="1:7" x14ac:dyDescent="0.25">
      <c r="A88" s="610">
        <v>79</v>
      </c>
      <c r="B88" s="528"/>
      <c r="C88" s="529"/>
      <c r="D88" s="526"/>
      <c r="E88" s="526"/>
      <c r="F88" s="527"/>
      <c r="G88" s="49" t="e">
        <f t="shared" si="1"/>
        <v>#NUM!</v>
      </c>
    </row>
    <row r="89" spans="1:7" x14ac:dyDescent="0.25">
      <c r="A89" s="610">
        <v>80</v>
      </c>
      <c r="B89" s="528"/>
      <c r="C89" s="529"/>
      <c r="D89" s="526"/>
      <c r="E89" s="526"/>
      <c r="F89" s="527"/>
      <c r="G89" s="49" t="e">
        <f t="shared" si="1"/>
        <v>#NUM!</v>
      </c>
    </row>
    <row r="90" spans="1:7" x14ac:dyDescent="0.25">
      <c r="A90" s="610">
        <v>81</v>
      </c>
      <c r="B90" s="523"/>
      <c r="C90" s="524"/>
      <c r="D90" s="586"/>
      <c r="E90" s="586"/>
      <c r="F90" s="585"/>
      <c r="G90" s="251" t="e">
        <f t="shared" si="1"/>
        <v>#NUM!</v>
      </c>
    </row>
    <row r="91" spans="1:7" x14ac:dyDescent="0.25">
      <c r="A91" s="610">
        <v>82</v>
      </c>
      <c r="B91" s="528"/>
      <c r="C91" s="529"/>
      <c r="D91" s="526"/>
      <c r="E91" s="17"/>
      <c r="F91" s="527"/>
      <c r="G91" s="49" t="e">
        <f t="shared" si="1"/>
        <v>#NUM!</v>
      </c>
    </row>
    <row r="92" spans="1:7" x14ac:dyDescent="0.25">
      <c r="A92" s="610">
        <v>83</v>
      </c>
      <c r="B92" s="528"/>
      <c r="C92" s="529"/>
      <c r="D92" s="526"/>
      <c r="E92" s="17"/>
      <c r="F92" s="527"/>
      <c r="G92" s="49" t="e">
        <f t="shared" si="1"/>
        <v>#NUM!</v>
      </c>
    </row>
    <row r="93" spans="1:7" x14ac:dyDescent="0.25">
      <c r="A93" s="610">
        <v>84</v>
      </c>
      <c r="B93" s="528"/>
      <c r="C93" s="529"/>
      <c r="D93" s="17"/>
      <c r="E93" s="17"/>
      <c r="F93" s="527"/>
      <c r="G93" s="49" t="e">
        <f t="shared" si="1"/>
        <v>#NUM!</v>
      </c>
    </row>
    <row r="94" spans="1:7" x14ac:dyDescent="0.25">
      <c r="A94" s="610">
        <v>85</v>
      </c>
      <c r="B94" s="528"/>
      <c r="C94" s="529"/>
      <c r="D94" s="526"/>
      <c r="E94" s="526"/>
      <c r="F94" s="252"/>
      <c r="G94" s="49" t="e">
        <f t="shared" si="1"/>
        <v>#NUM!</v>
      </c>
    </row>
    <row r="95" spans="1:7" x14ac:dyDescent="0.25">
      <c r="A95" s="610">
        <v>86</v>
      </c>
      <c r="B95" s="528"/>
      <c r="C95" s="529"/>
      <c r="D95" s="526"/>
      <c r="E95" s="17"/>
      <c r="F95" s="527"/>
      <c r="G95" s="49" t="e">
        <f t="shared" si="1"/>
        <v>#NUM!</v>
      </c>
    </row>
    <row r="96" spans="1:7" x14ac:dyDescent="0.25">
      <c r="A96" s="610">
        <v>87</v>
      </c>
      <c r="B96" s="528"/>
      <c r="C96" s="529"/>
      <c r="D96" s="526"/>
      <c r="E96" s="526"/>
      <c r="F96" s="252"/>
      <c r="G96" s="49" t="e">
        <f t="shared" si="1"/>
        <v>#NUM!</v>
      </c>
    </row>
    <row r="97" spans="1:7" x14ac:dyDescent="0.25">
      <c r="A97" s="610">
        <v>88</v>
      </c>
      <c r="B97" s="528"/>
      <c r="C97" s="529"/>
      <c r="D97" s="526"/>
      <c r="E97" s="17"/>
      <c r="F97" s="527"/>
      <c r="G97" s="49" t="e">
        <f t="shared" si="1"/>
        <v>#NUM!</v>
      </c>
    </row>
    <row r="98" spans="1:7" x14ac:dyDescent="0.25">
      <c r="A98" s="610">
        <v>89</v>
      </c>
      <c r="B98" s="528"/>
      <c r="C98" s="529"/>
      <c r="D98" s="526"/>
      <c r="E98" s="526"/>
      <c r="F98" s="252"/>
      <c r="G98" s="49" t="e">
        <f t="shared" si="1"/>
        <v>#NUM!</v>
      </c>
    </row>
    <row r="99" spans="1:7" x14ac:dyDescent="0.25">
      <c r="A99" s="610">
        <v>90</v>
      </c>
      <c r="B99" s="528"/>
      <c r="C99" s="529"/>
      <c r="D99" s="526"/>
      <c r="E99" s="526"/>
      <c r="F99" s="527"/>
      <c r="G99" s="49" t="e">
        <f t="shared" si="1"/>
        <v>#NUM!</v>
      </c>
    </row>
    <row r="100" spans="1:7" x14ac:dyDescent="0.25">
      <c r="A100" s="610">
        <v>91</v>
      </c>
      <c r="B100" s="528"/>
      <c r="C100" s="529"/>
      <c r="D100" s="526"/>
      <c r="E100" s="526"/>
      <c r="F100" s="527"/>
      <c r="G100" s="49" t="e">
        <f t="shared" si="1"/>
        <v>#NUM!</v>
      </c>
    </row>
    <row r="101" spans="1:7" x14ac:dyDescent="0.25">
      <c r="A101" s="610">
        <v>92</v>
      </c>
      <c r="B101" s="528"/>
      <c r="C101" s="529"/>
      <c r="D101" s="526"/>
      <c r="E101" s="17"/>
      <c r="F101" s="527"/>
      <c r="G101" s="49" t="e">
        <f t="shared" si="1"/>
        <v>#NUM!</v>
      </c>
    </row>
    <row r="102" spans="1:7" x14ac:dyDescent="0.25">
      <c r="A102" s="610">
        <v>93</v>
      </c>
      <c r="B102" s="528"/>
      <c r="C102" s="529"/>
      <c r="D102" s="526"/>
      <c r="E102" s="526"/>
      <c r="F102" s="527"/>
      <c r="G102" s="49" t="e">
        <f t="shared" si="1"/>
        <v>#NUM!</v>
      </c>
    </row>
    <row r="103" spans="1:7" x14ac:dyDescent="0.25">
      <c r="A103" s="610">
        <v>94</v>
      </c>
      <c r="B103" s="528"/>
      <c r="C103" s="529"/>
      <c r="D103" s="526"/>
      <c r="E103" s="526"/>
      <c r="F103" s="527"/>
      <c r="G103" s="49" t="e">
        <f t="shared" si="1"/>
        <v>#NUM!</v>
      </c>
    </row>
    <row r="104" spans="1:7" x14ac:dyDescent="0.25">
      <c r="A104" s="610">
        <v>95</v>
      </c>
      <c r="B104" s="528"/>
      <c r="C104" s="529"/>
      <c r="D104" s="526"/>
      <c r="E104" s="17"/>
      <c r="F104" s="527"/>
      <c r="G104" s="49" t="e">
        <f t="shared" si="1"/>
        <v>#NUM!</v>
      </c>
    </row>
    <row r="105" spans="1:7" x14ac:dyDescent="0.25">
      <c r="A105" s="610">
        <v>96</v>
      </c>
      <c r="B105" s="528"/>
      <c r="C105" s="529"/>
      <c r="D105" s="526"/>
      <c r="E105" s="17"/>
      <c r="F105" s="527"/>
      <c r="G105" s="49" t="e">
        <f t="shared" si="1"/>
        <v>#NUM!</v>
      </c>
    </row>
    <row r="106" spans="1:7" x14ac:dyDescent="0.25">
      <c r="A106" s="610">
        <v>97</v>
      </c>
      <c r="B106" s="528"/>
      <c r="C106" s="529"/>
      <c r="D106" s="17"/>
      <c r="E106" s="17"/>
      <c r="F106" s="527"/>
      <c r="G106" s="49" t="e">
        <f t="shared" si="1"/>
        <v>#NUM!</v>
      </c>
    </row>
    <row r="107" spans="1:7" x14ac:dyDescent="0.25">
      <c r="A107" s="610">
        <v>98</v>
      </c>
      <c r="B107" s="528"/>
      <c r="C107" s="529"/>
      <c r="D107" s="526"/>
      <c r="E107" s="17"/>
      <c r="F107" s="527"/>
      <c r="G107" s="49" t="e">
        <f t="shared" si="1"/>
        <v>#NUM!</v>
      </c>
    </row>
    <row r="108" spans="1:7" x14ac:dyDescent="0.25">
      <c r="A108" s="610">
        <v>99</v>
      </c>
      <c r="B108" s="528"/>
      <c r="C108" s="529"/>
      <c r="D108" s="526"/>
      <c r="E108" s="17"/>
      <c r="F108" s="527"/>
      <c r="G108" s="49" t="e">
        <f t="shared" si="1"/>
        <v>#NUM!</v>
      </c>
    </row>
    <row r="109" spans="1:7" x14ac:dyDescent="0.25">
      <c r="A109" s="610">
        <v>100</v>
      </c>
      <c r="B109" s="528"/>
      <c r="C109" s="529"/>
      <c r="D109" s="17"/>
      <c r="E109" s="526"/>
      <c r="F109" s="527"/>
      <c r="G109" s="49" t="e">
        <f t="shared" si="1"/>
        <v>#NUM!</v>
      </c>
    </row>
    <row r="110" spans="1:7" x14ac:dyDescent="0.25">
      <c r="C110"/>
      <c r="E110"/>
      <c r="F110"/>
    </row>
    <row r="111" spans="1:7" x14ac:dyDescent="0.25">
      <c r="C111"/>
      <c r="E111"/>
      <c r="F111"/>
    </row>
    <row r="112" spans="1:7" x14ac:dyDescent="0.25">
      <c r="C112"/>
      <c r="E112"/>
      <c r="F112"/>
    </row>
    <row r="113" spans="1:7" x14ac:dyDescent="0.25">
      <c r="C113"/>
      <c r="E113"/>
      <c r="F113"/>
    </row>
    <row r="114" spans="1:7" x14ac:dyDescent="0.25">
      <c r="C114"/>
      <c r="E114"/>
      <c r="F114"/>
    </row>
    <row r="115" spans="1:7" x14ac:dyDescent="0.25">
      <c r="A115" s="67" t="s">
        <v>3</v>
      </c>
      <c r="B115" s="640" t="s">
        <v>60</v>
      </c>
      <c r="C115" s="320" t="s">
        <v>68</v>
      </c>
      <c r="D115" s="67"/>
      <c r="E115" s="67"/>
      <c r="F115" s="67"/>
      <c r="G115" s="67" t="s">
        <v>2</v>
      </c>
    </row>
    <row r="116" spans="1:7" x14ac:dyDescent="0.25">
      <c r="A116" s="610">
        <v>1</v>
      </c>
      <c r="B116" s="528" t="s">
        <v>252</v>
      </c>
      <c r="C116" s="529">
        <v>2165</v>
      </c>
      <c r="D116" s="526">
        <v>272</v>
      </c>
      <c r="E116" s="73"/>
      <c r="F116" s="76"/>
      <c r="G116" s="49" t="e">
        <f t="shared" ref="G116" si="2">(LARGE(D116:F116,1)+LARGE(D116:F116,2)+LARGE(D116:F116,3))</f>
        <v>#NUM!</v>
      </c>
    </row>
    <row r="117" spans="1:7" x14ac:dyDescent="0.25">
      <c r="A117" s="610">
        <v>2</v>
      </c>
      <c r="B117" s="528" t="s">
        <v>335</v>
      </c>
      <c r="C117" s="529">
        <v>2262</v>
      </c>
      <c r="D117" s="526">
        <v>271</v>
      </c>
      <c r="E117" s="73"/>
      <c r="F117" s="76"/>
      <c r="G117" s="49" t="e">
        <f t="shared" ref="G117:G180" si="3">(LARGE(D117:F117,1)+LARGE(D117:F117,2)+LARGE(D117:F117,3))</f>
        <v>#NUM!</v>
      </c>
    </row>
    <row r="118" spans="1:7" x14ac:dyDescent="0.25">
      <c r="A118" s="610">
        <v>3</v>
      </c>
      <c r="B118" s="528" t="s">
        <v>376</v>
      </c>
      <c r="C118" s="529">
        <v>7506</v>
      </c>
      <c r="D118" s="526">
        <v>266</v>
      </c>
      <c r="E118" s="73"/>
      <c r="F118" s="76"/>
      <c r="G118" s="49" t="e">
        <f t="shared" si="3"/>
        <v>#NUM!</v>
      </c>
    </row>
    <row r="119" spans="1:7" x14ac:dyDescent="0.25">
      <c r="A119" s="610">
        <v>4</v>
      </c>
      <c r="B119" s="528" t="s">
        <v>336</v>
      </c>
      <c r="C119" s="529">
        <v>1913</v>
      </c>
      <c r="D119" s="21">
        <v>261</v>
      </c>
      <c r="E119" s="73"/>
      <c r="F119" s="76"/>
      <c r="G119" s="49" t="e">
        <f t="shared" si="3"/>
        <v>#NUM!</v>
      </c>
    </row>
    <row r="120" spans="1:7" x14ac:dyDescent="0.25">
      <c r="A120" s="610">
        <v>5</v>
      </c>
      <c r="B120" s="528" t="s">
        <v>250</v>
      </c>
      <c r="C120" s="529">
        <v>2486</v>
      </c>
      <c r="D120" s="526">
        <v>259</v>
      </c>
      <c r="E120" s="73"/>
      <c r="F120" s="76"/>
      <c r="G120" s="49" t="e">
        <f t="shared" si="3"/>
        <v>#NUM!</v>
      </c>
    </row>
    <row r="121" spans="1:7" x14ac:dyDescent="0.25">
      <c r="A121" s="610">
        <v>6</v>
      </c>
      <c r="B121" s="528" t="s">
        <v>337</v>
      </c>
      <c r="C121" s="529">
        <v>1662</v>
      </c>
      <c r="D121" s="526">
        <v>258</v>
      </c>
      <c r="E121" s="73"/>
      <c r="F121" s="76"/>
      <c r="G121" s="49" t="e">
        <f t="shared" si="3"/>
        <v>#NUM!</v>
      </c>
    </row>
    <row r="122" spans="1:7" x14ac:dyDescent="0.25">
      <c r="A122" s="610">
        <v>7</v>
      </c>
      <c r="B122" s="528" t="s">
        <v>393</v>
      </c>
      <c r="C122" s="529">
        <v>2101</v>
      </c>
      <c r="D122" s="526">
        <v>258</v>
      </c>
      <c r="E122" s="73"/>
      <c r="F122" s="76"/>
      <c r="G122" s="49" t="e">
        <f t="shared" si="3"/>
        <v>#NUM!</v>
      </c>
    </row>
    <row r="123" spans="1:7" x14ac:dyDescent="0.25">
      <c r="A123" s="610">
        <v>8</v>
      </c>
      <c r="B123" s="528" t="s">
        <v>239</v>
      </c>
      <c r="C123" s="529">
        <v>1799</v>
      </c>
      <c r="D123" s="21">
        <v>257</v>
      </c>
      <c r="E123" s="73"/>
      <c r="F123" s="76"/>
      <c r="G123" s="49" t="e">
        <f t="shared" si="3"/>
        <v>#NUM!</v>
      </c>
    </row>
    <row r="124" spans="1:7" x14ac:dyDescent="0.25">
      <c r="A124" s="610">
        <v>9</v>
      </c>
      <c r="B124" s="528" t="s">
        <v>156</v>
      </c>
      <c r="C124" s="529">
        <v>1818</v>
      </c>
      <c r="D124" s="526">
        <v>256</v>
      </c>
      <c r="E124" s="73"/>
      <c r="F124" s="76"/>
      <c r="G124" s="49" t="e">
        <f t="shared" si="3"/>
        <v>#NUM!</v>
      </c>
    </row>
    <row r="125" spans="1:7" x14ac:dyDescent="0.25">
      <c r="A125" s="610">
        <v>10</v>
      </c>
      <c r="B125" s="528" t="s">
        <v>273</v>
      </c>
      <c r="C125" s="529">
        <v>5551</v>
      </c>
      <c r="D125" s="526">
        <v>255</v>
      </c>
      <c r="E125" s="73"/>
      <c r="F125" s="76"/>
      <c r="G125" s="49" t="e">
        <f t="shared" si="3"/>
        <v>#NUM!</v>
      </c>
    </row>
    <row r="126" spans="1:7" x14ac:dyDescent="0.25">
      <c r="A126" s="610">
        <v>11</v>
      </c>
      <c r="B126" s="528" t="s">
        <v>377</v>
      </c>
      <c r="C126" s="529">
        <v>2188</v>
      </c>
      <c r="D126" s="526">
        <v>255</v>
      </c>
      <c r="E126" s="73"/>
      <c r="F126" s="76"/>
      <c r="G126" s="49" t="e">
        <f t="shared" si="3"/>
        <v>#NUM!</v>
      </c>
    </row>
    <row r="127" spans="1:7" x14ac:dyDescent="0.25">
      <c r="A127" s="610">
        <v>12</v>
      </c>
      <c r="B127" s="528" t="s">
        <v>125</v>
      </c>
      <c r="C127" s="529">
        <v>2576</v>
      </c>
      <c r="D127" s="21">
        <v>254</v>
      </c>
      <c r="E127" s="73"/>
      <c r="F127" s="76"/>
      <c r="G127" s="49" t="e">
        <f t="shared" si="3"/>
        <v>#NUM!</v>
      </c>
    </row>
    <row r="128" spans="1:7" x14ac:dyDescent="0.25">
      <c r="A128" s="610">
        <v>13</v>
      </c>
      <c r="B128" s="528" t="s">
        <v>89</v>
      </c>
      <c r="C128" s="529">
        <v>1872</v>
      </c>
      <c r="D128" s="526">
        <v>251</v>
      </c>
      <c r="E128" s="73"/>
      <c r="F128" s="76"/>
      <c r="G128" s="49" t="e">
        <f t="shared" si="3"/>
        <v>#NUM!</v>
      </c>
    </row>
    <row r="129" spans="1:7" x14ac:dyDescent="0.25">
      <c r="A129" s="610">
        <v>14</v>
      </c>
      <c r="B129" s="528" t="s">
        <v>238</v>
      </c>
      <c r="C129" s="529">
        <v>2240</v>
      </c>
      <c r="D129" s="526">
        <v>250</v>
      </c>
      <c r="E129" s="73"/>
      <c r="F129" s="76"/>
      <c r="G129" s="49" t="e">
        <f t="shared" si="3"/>
        <v>#NUM!</v>
      </c>
    </row>
    <row r="130" spans="1:7" x14ac:dyDescent="0.25">
      <c r="A130" s="610">
        <v>15</v>
      </c>
      <c r="B130" s="528" t="s">
        <v>254</v>
      </c>
      <c r="C130" s="529">
        <v>1987</v>
      </c>
      <c r="D130" s="21">
        <v>247</v>
      </c>
      <c r="E130" s="73"/>
      <c r="F130" s="76"/>
      <c r="G130" s="49" t="e">
        <f t="shared" si="3"/>
        <v>#NUM!</v>
      </c>
    </row>
    <row r="131" spans="1:7" x14ac:dyDescent="0.25">
      <c r="A131" s="610">
        <v>16</v>
      </c>
      <c r="B131" s="528" t="s">
        <v>167</v>
      </c>
      <c r="C131" s="529">
        <v>5109</v>
      </c>
      <c r="D131" s="526">
        <v>246</v>
      </c>
      <c r="E131" s="73"/>
      <c r="F131" s="76"/>
      <c r="G131" s="49" t="e">
        <f t="shared" si="3"/>
        <v>#NUM!</v>
      </c>
    </row>
    <row r="132" spans="1:7" x14ac:dyDescent="0.25">
      <c r="A132" s="610">
        <v>17</v>
      </c>
      <c r="B132" s="528" t="s">
        <v>205</v>
      </c>
      <c r="C132" s="529">
        <v>1701</v>
      </c>
      <c r="D132" s="21">
        <v>243</v>
      </c>
      <c r="E132" s="73"/>
      <c r="F132" s="76"/>
      <c r="G132" s="49" t="e">
        <f t="shared" si="3"/>
        <v>#NUM!</v>
      </c>
    </row>
    <row r="133" spans="1:7" x14ac:dyDescent="0.25">
      <c r="A133" s="610">
        <v>18</v>
      </c>
      <c r="B133" s="528" t="s">
        <v>338</v>
      </c>
      <c r="C133" s="529">
        <v>5670</v>
      </c>
      <c r="D133" s="526">
        <v>243</v>
      </c>
      <c r="E133" s="73"/>
      <c r="F133" s="76"/>
      <c r="G133" s="49" t="e">
        <f t="shared" si="3"/>
        <v>#NUM!</v>
      </c>
    </row>
    <row r="134" spans="1:7" x14ac:dyDescent="0.25">
      <c r="A134" s="610">
        <v>19</v>
      </c>
      <c r="B134" s="528" t="s">
        <v>339</v>
      </c>
      <c r="C134" s="529">
        <v>1709</v>
      </c>
      <c r="D134" s="526">
        <v>243</v>
      </c>
      <c r="E134" s="73"/>
      <c r="F134" s="76"/>
      <c r="G134" s="49" t="e">
        <f t="shared" si="3"/>
        <v>#NUM!</v>
      </c>
    </row>
    <row r="135" spans="1:7" x14ac:dyDescent="0.25">
      <c r="A135" s="610">
        <v>20</v>
      </c>
      <c r="B135" s="528" t="s">
        <v>378</v>
      </c>
      <c r="C135" s="529">
        <v>2430</v>
      </c>
      <c r="D135" s="526">
        <v>243</v>
      </c>
      <c r="E135" s="73"/>
      <c r="F135" s="76"/>
      <c r="G135" s="49" t="e">
        <f t="shared" si="3"/>
        <v>#NUM!</v>
      </c>
    </row>
    <row r="136" spans="1:7" x14ac:dyDescent="0.25">
      <c r="A136" s="610">
        <v>21</v>
      </c>
      <c r="B136" s="528" t="s">
        <v>177</v>
      </c>
      <c r="C136" s="529">
        <v>3702</v>
      </c>
      <c r="D136" s="21">
        <v>240</v>
      </c>
      <c r="E136" s="73"/>
      <c r="F136" s="76"/>
      <c r="G136" s="49" t="e">
        <f t="shared" si="3"/>
        <v>#NUM!</v>
      </c>
    </row>
    <row r="137" spans="1:7" x14ac:dyDescent="0.25">
      <c r="A137" s="610">
        <v>22</v>
      </c>
      <c r="B137" s="528" t="s">
        <v>185</v>
      </c>
      <c r="C137" s="529">
        <v>2007</v>
      </c>
      <c r="D137" s="21">
        <v>240</v>
      </c>
      <c r="E137" s="73"/>
      <c r="F137" s="76"/>
      <c r="G137" s="49" t="e">
        <f t="shared" si="3"/>
        <v>#NUM!</v>
      </c>
    </row>
    <row r="138" spans="1:7" x14ac:dyDescent="0.25">
      <c r="A138" s="610">
        <v>23</v>
      </c>
      <c r="B138" s="528" t="s">
        <v>127</v>
      </c>
      <c r="C138" s="529">
        <v>5646</v>
      </c>
      <c r="D138" s="21">
        <v>240</v>
      </c>
      <c r="E138" s="73"/>
      <c r="F138" s="76"/>
      <c r="G138" s="49" t="e">
        <f t="shared" si="3"/>
        <v>#NUM!</v>
      </c>
    </row>
    <row r="139" spans="1:7" x14ac:dyDescent="0.25">
      <c r="A139" s="610">
        <v>24</v>
      </c>
      <c r="B139" s="528" t="s">
        <v>217</v>
      </c>
      <c r="C139" s="529">
        <v>5822</v>
      </c>
      <c r="D139" s="21">
        <v>238</v>
      </c>
      <c r="E139" s="73"/>
      <c r="F139" s="76"/>
      <c r="G139" s="49" t="e">
        <f t="shared" si="3"/>
        <v>#NUM!</v>
      </c>
    </row>
    <row r="140" spans="1:7" x14ac:dyDescent="0.25">
      <c r="A140" s="610">
        <v>25</v>
      </c>
      <c r="B140" s="528" t="s">
        <v>244</v>
      </c>
      <c r="C140" s="529">
        <v>1672</v>
      </c>
      <c r="D140" s="526">
        <v>237</v>
      </c>
      <c r="E140" s="73"/>
      <c r="F140" s="76"/>
      <c r="G140" s="49" t="e">
        <f t="shared" si="3"/>
        <v>#NUM!</v>
      </c>
    </row>
    <row r="141" spans="1:7" x14ac:dyDescent="0.25">
      <c r="A141" s="610">
        <v>26</v>
      </c>
      <c r="B141" s="528" t="s">
        <v>126</v>
      </c>
      <c r="C141" s="529">
        <v>6123</v>
      </c>
      <c r="D141" s="526">
        <v>235</v>
      </c>
      <c r="E141" s="73"/>
      <c r="F141" s="76"/>
      <c r="G141" s="49" t="e">
        <f t="shared" si="3"/>
        <v>#NUM!</v>
      </c>
    </row>
    <row r="142" spans="1:7" x14ac:dyDescent="0.25">
      <c r="A142" s="610">
        <v>27</v>
      </c>
      <c r="B142" s="528" t="s">
        <v>379</v>
      </c>
      <c r="C142" s="529">
        <v>1803</v>
      </c>
      <c r="D142" s="526">
        <v>235</v>
      </c>
      <c r="E142" s="73"/>
      <c r="F142" s="76"/>
      <c r="G142" s="49" t="e">
        <f t="shared" si="3"/>
        <v>#NUM!</v>
      </c>
    </row>
    <row r="143" spans="1:7" x14ac:dyDescent="0.25">
      <c r="A143" s="610">
        <v>28</v>
      </c>
      <c r="B143" s="528" t="s">
        <v>209</v>
      </c>
      <c r="C143" s="529">
        <v>6514</v>
      </c>
      <c r="D143" s="21">
        <v>234</v>
      </c>
      <c r="E143" s="73"/>
      <c r="F143" s="76"/>
      <c r="G143" s="49" t="e">
        <f t="shared" si="3"/>
        <v>#NUM!</v>
      </c>
    </row>
    <row r="144" spans="1:7" x14ac:dyDescent="0.25">
      <c r="A144" s="610">
        <v>29</v>
      </c>
      <c r="B144" s="528" t="s">
        <v>380</v>
      </c>
      <c r="C144" s="529">
        <v>1910</v>
      </c>
      <c r="D144" s="526">
        <v>234</v>
      </c>
      <c r="E144" s="73"/>
      <c r="F144" s="76"/>
      <c r="G144" s="49" t="e">
        <f t="shared" si="3"/>
        <v>#NUM!</v>
      </c>
    </row>
    <row r="145" spans="1:7" x14ac:dyDescent="0.25">
      <c r="A145" s="610">
        <v>30</v>
      </c>
      <c r="B145" s="528" t="s">
        <v>340</v>
      </c>
      <c r="C145" s="529">
        <v>2028</v>
      </c>
      <c r="D145" s="21">
        <v>232</v>
      </c>
      <c r="E145" s="73"/>
      <c r="F145" s="76"/>
      <c r="G145" s="49" t="e">
        <f t="shared" si="3"/>
        <v>#NUM!</v>
      </c>
    </row>
    <row r="146" spans="1:7" x14ac:dyDescent="0.25">
      <c r="A146" s="610">
        <v>31</v>
      </c>
      <c r="B146" s="528" t="s">
        <v>381</v>
      </c>
      <c r="C146" s="529">
        <v>2039</v>
      </c>
      <c r="D146" s="526">
        <v>232</v>
      </c>
      <c r="E146" s="73"/>
      <c r="F146" s="76"/>
      <c r="G146" s="49" t="e">
        <f t="shared" si="3"/>
        <v>#NUM!</v>
      </c>
    </row>
    <row r="147" spans="1:7" x14ac:dyDescent="0.25">
      <c r="A147" s="610">
        <v>32</v>
      </c>
      <c r="B147" s="528" t="s">
        <v>341</v>
      </c>
      <c r="C147" s="529">
        <v>2146</v>
      </c>
      <c r="D147" s="21">
        <v>231</v>
      </c>
      <c r="E147" s="73"/>
      <c r="F147" s="76"/>
      <c r="G147" s="49" t="e">
        <f t="shared" si="3"/>
        <v>#NUM!</v>
      </c>
    </row>
    <row r="148" spans="1:7" x14ac:dyDescent="0.25">
      <c r="A148" s="610">
        <v>33</v>
      </c>
      <c r="B148" s="528" t="s">
        <v>342</v>
      </c>
      <c r="C148" s="529">
        <v>1970</v>
      </c>
      <c r="D148" s="526">
        <v>230</v>
      </c>
      <c r="E148" s="73"/>
      <c r="F148" s="76"/>
      <c r="G148" s="49" t="e">
        <f t="shared" si="3"/>
        <v>#NUM!</v>
      </c>
    </row>
    <row r="149" spans="1:7" x14ac:dyDescent="0.25">
      <c r="A149" s="610">
        <v>34</v>
      </c>
      <c r="B149" s="528" t="s">
        <v>343</v>
      </c>
      <c r="C149" s="529">
        <v>1658</v>
      </c>
      <c r="D149" s="526">
        <v>226</v>
      </c>
      <c r="E149" s="73"/>
      <c r="F149" s="76"/>
      <c r="G149" s="49" t="e">
        <f t="shared" si="3"/>
        <v>#NUM!</v>
      </c>
    </row>
    <row r="150" spans="1:7" x14ac:dyDescent="0.25">
      <c r="A150" s="610">
        <v>35</v>
      </c>
      <c r="B150" s="528" t="s">
        <v>344</v>
      </c>
      <c r="C150" s="529">
        <v>1711</v>
      </c>
      <c r="D150" s="526">
        <v>226</v>
      </c>
      <c r="E150" s="73"/>
      <c r="F150" s="76"/>
      <c r="G150" s="49" t="e">
        <f>(LARGE(D150:F150,1)+LARGE(D150:F150,2)+LARGE(D150:F150,3))</f>
        <v>#NUM!</v>
      </c>
    </row>
    <row r="151" spans="1:7" x14ac:dyDescent="0.25">
      <c r="A151" s="610">
        <v>36</v>
      </c>
      <c r="B151" s="528" t="s">
        <v>345</v>
      </c>
      <c r="C151" s="529">
        <v>1670</v>
      </c>
      <c r="D151" s="526">
        <v>226</v>
      </c>
      <c r="E151" s="73"/>
      <c r="F151" s="76"/>
      <c r="G151" s="49" t="e">
        <f t="shared" si="3"/>
        <v>#NUM!</v>
      </c>
    </row>
    <row r="152" spans="1:7" x14ac:dyDescent="0.25">
      <c r="A152" s="610">
        <v>37</v>
      </c>
      <c r="B152" s="528" t="s">
        <v>187</v>
      </c>
      <c r="C152" s="529">
        <v>2294</v>
      </c>
      <c r="D152" s="526">
        <v>223</v>
      </c>
      <c r="E152" s="73"/>
      <c r="F152" s="76"/>
      <c r="G152" s="49" t="e">
        <f t="shared" si="3"/>
        <v>#NUM!</v>
      </c>
    </row>
    <row r="153" spans="1:7" x14ac:dyDescent="0.25">
      <c r="A153" s="610">
        <v>38</v>
      </c>
      <c r="B153" s="528" t="s">
        <v>346</v>
      </c>
      <c r="C153" s="529">
        <v>6170</v>
      </c>
      <c r="D153" s="526">
        <v>222</v>
      </c>
      <c r="E153" s="73"/>
      <c r="F153" s="76"/>
      <c r="G153" s="49" t="e">
        <f t="shared" si="3"/>
        <v>#NUM!</v>
      </c>
    </row>
    <row r="154" spans="1:7" x14ac:dyDescent="0.25">
      <c r="A154" s="610">
        <v>39</v>
      </c>
      <c r="B154" s="528" t="s">
        <v>347</v>
      </c>
      <c r="C154" s="529">
        <v>2003</v>
      </c>
      <c r="D154" s="526">
        <v>221</v>
      </c>
      <c r="E154" s="73"/>
      <c r="F154" s="76"/>
      <c r="G154" s="49" t="e">
        <f t="shared" si="3"/>
        <v>#NUM!</v>
      </c>
    </row>
    <row r="155" spans="1:7" x14ac:dyDescent="0.25">
      <c r="A155" s="610">
        <v>40</v>
      </c>
      <c r="B155" s="528" t="s">
        <v>348</v>
      </c>
      <c r="C155" s="529">
        <v>1983</v>
      </c>
      <c r="D155" s="526">
        <v>218</v>
      </c>
      <c r="E155" s="73"/>
      <c r="F155" s="76"/>
      <c r="G155" s="49" t="e">
        <f t="shared" si="3"/>
        <v>#NUM!</v>
      </c>
    </row>
    <row r="156" spans="1:7" x14ac:dyDescent="0.25">
      <c r="A156" s="610">
        <v>41</v>
      </c>
      <c r="B156" s="528" t="s">
        <v>382</v>
      </c>
      <c r="C156" s="529">
        <v>1749</v>
      </c>
      <c r="D156" s="526">
        <v>218</v>
      </c>
      <c r="E156" s="73"/>
      <c r="F156" s="76"/>
      <c r="G156" s="49" t="e">
        <f t="shared" si="3"/>
        <v>#NUM!</v>
      </c>
    </row>
    <row r="157" spans="1:7" x14ac:dyDescent="0.25">
      <c r="A157" s="610">
        <v>42</v>
      </c>
      <c r="B157" s="528" t="s">
        <v>349</v>
      </c>
      <c r="C157" s="529">
        <v>5451</v>
      </c>
      <c r="D157" s="526">
        <v>215</v>
      </c>
      <c r="E157" s="73"/>
      <c r="F157" s="76"/>
      <c r="G157" s="49" t="e">
        <f t="shared" si="3"/>
        <v>#NUM!</v>
      </c>
    </row>
    <row r="158" spans="1:7" x14ac:dyDescent="0.25">
      <c r="A158" s="610">
        <v>43</v>
      </c>
      <c r="B158" s="528" t="s">
        <v>350</v>
      </c>
      <c r="C158" s="529">
        <v>3806</v>
      </c>
      <c r="D158" s="526">
        <v>214</v>
      </c>
      <c r="E158" s="73"/>
      <c r="F158" s="76"/>
      <c r="G158" s="49" t="e">
        <f t="shared" si="3"/>
        <v>#NUM!</v>
      </c>
    </row>
    <row r="159" spans="1:7" x14ac:dyDescent="0.25">
      <c r="A159" s="610">
        <v>44</v>
      </c>
      <c r="B159" s="528" t="s">
        <v>351</v>
      </c>
      <c r="C159" s="529">
        <v>2514</v>
      </c>
      <c r="D159" s="526">
        <v>213</v>
      </c>
      <c r="E159" s="73"/>
      <c r="F159" s="76"/>
      <c r="G159" s="49" t="e">
        <f t="shared" si="3"/>
        <v>#NUM!</v>
      </c>
    </row>
    <row r="160" spans="1:7" x14ac:dyDescent="0.25">
      <c r="A160" s="610">
        <v>45</v>
      </c>
      <c r="B160" s="528" t="s">
        <v>208</v>
      </c>
      <c r="C160" s="529">
        <v>3461</v>
      </c>
      <c r="D160" s="21">
        <v>213</v>
      </c>
      <c r="E160" s="73"/>
      <c r="F160" s="76"/>
      <c r="G160" s="49" t="e">
        <f t="shared" si="3"/>
        <v>#NUM!</v>
      </c>
    </row>
    <row r="161" spans="1:7" x14ac:dyDescent="0.25">
      <c r="A161" s="610">
        <v>46</v>
      </c>
      <c r="B161" s="528" t="s">
        <v>137</v>
      </c>
      <c r="C161" s="529">
        <v>5110</v>
      </c>
      <c r="D161" s="526">
        <v>213</v>
      </c>
      <c r="E161" s="73"/>
      <c r="F161" s="76"/>
      <c r="G161" s="49" t="e">
        <f t="shared" si="3"/>
        <v>#NUM!</v>
      </c>
    </row>
    <row r="162" spans="1:7" x14ac:dyDescent="0.25">
      <c r="A162" s="610">
        <v>47</v>
      </c>
      <c r="B162" s="528" t="s">
        <v>383</v>
      </c>
      <c r="C162" s="529">
        <v>1952</v>
      </c>
      <c r="D162" s="526">
        <v>212</v>
      </c>
      <c r="E162" s="73"/>
      <c r="F162" s="76"/>
      <c r="G162" s="49" t="e">
        <f t="shared" si="3"/>
        <v>#NUM!</v>
      </c>
    </row>
    <row r="163" spans="1:7" x14ac:dyDescent="0.25">
      <c r="A163" s="610">
        <v>48</v>
      </c>
      <c r="B163" s="528" t="s">
        <v>384</v>
      </c>
      <c r="C163" s="529">
        <v>3138</v>
      </c>
      <c r="D163" s="526">
        <v>211</v>
      </c>
      <c r="E163" s="73"/>
      <c r="F163" s="76"/>
      <c r="G163" s="49" t="e">
        <f t="shared" si="3"/>
        <v>#NUM!</v>
      </c>
    </row>
    <row r="164" spans="1:7" x14ac:dyDescent="0.25">
      <c r="A164" s="610">
        <v>49</v>
      </c>
      <c r="B164" s="528" t="s">
        <v>352</v>
      </c>
      <c r="C164" s="529">
        <v>1783</v>
      </c>
      <c r="D164" s="526">
        <v>210</v>
      </c>
      <c r="E164" s="73"/>
      <c r="F164" s="76"/>
      <c r="G164" s="49" t="e">
        <f t="shared" si="3"/>
        <v>#NUM!</v>
      </c>
    </row>
    <row r="165" spans="1:7" x14ac:dyDescent="0.25">
      <c r="A165" s="610">
        <v>50</v>
      </c>
      <c r="B165" s="528" t="s">
        <v>353</v>
      </c>
      <c r="C165" s="529">
        <v>2045</v>
      </c>
      <c r="D165" s="21">
        <v>210</v>
      </c>
      <c r="E165" s="73"/>
      <c r="F165" s="76"/>
      <c r="G165" s="49" t="e">
        <f t="shared" si="3"/>
        <v>#NUM!</v>
      </c>
    </row>
    <row r="166" spans="1:7" x14ac:dyDescent="0.25">
      <c r="A166" s="610">
        <v>51</v>
      </c>
      <c r="B166" s="528" t="s">
        <v>354</v>
      </c>
      <c r="C166" s="529">
        <v>3691</v>
      </c>
      <c r="D166" s="21">
        <v>208</v>
      </c>
      <c r="E166" s="73"/>
      <c r="F166" s="76"/>
      <c r="G166" s="49" t="e">
        <f t="shared" si="3"/>
        <v>#NUM!</v>
      </c>
    </row>
    <row r="167" spans="1:7" x14ac:dyDescent="0.25">
      <c r="A167" s="610">
        <v>52</v>
      </c>
      <c r="B167" s="528" t="s">
        <v>355</v>
      </c>
      <c r="C167" s="529">
        <v>4738</v>
      </c>
      <c r="D167" s="21">
        <v>207</v>
      </c>
      <c r="E167" s="73"/>
      <c r="F167" s="76"/>
      <c r="G167" s="49" t="e">
        <f t="shared" si="3"/>
        <v>#NUM!</v>
      </c>
    </row>
    <row r="168" spans="1:7" x14ac:dyDescent="0.25">
      <c r="A168" s="610">
        <v>53</v>
      </c>
      <c r="B168" s="528" t="s">
        <v>356</v>
      </c>
      <c r="C168" s="529">
        <v>2044</v>
      </c>
      <c r="D168" s="526">
        <v>207</v>
      </c>
      <c r="E168" s="73"/>
      <c r="F168" s="76"/>
      <c r="G168" s="49" t="e">
        <f t="shared" si="3"/>
        <v>#NUM!</v>
      </c>
    </row>
    <row r="169" spans="1:7" x14ac:dyDescent="0.25">
      <c r="A169" s="610">
        <v>54</v>
      </c>
      <c r="B169" s="528" t="s">
        <v>357</v>
      </c>
      <c r="C169" s="529">
        <v>2345</v>
      </c>
      <c r="D169" s="526">
        <v>207</v>
      </c>
      <c r="E169" s="73"/>
      <c r="F169" s="76"/>
      <c r="G169" s="49" t="e">
        <f t="shared" si="3"/>
        <v>#NUM!</v>
      </c>
    </row>
    <row r="170" spans="1:7" x14ac:dyDescent="0.25">
      <c r="A170" s="610">
        <v>55</v>
      </c>
      <c r="B170" s="528" t="s">
        <v>358</v>
      </c>
      <c r="C170" s="529">
        <v>3967</v>
      </c>
      <c r="D170" s="526">
        <v>206</v>
      </c>
      <c r="E170" s="73"/>
      <c r="F170" s="76"/>
      <c r="G170" s="49" t="e">
        <f t="shared" si="3"/>
        <v>#NUM!</v>
      </c>
    </row>
    <row r="171" spans="1:7" x14ac:dyDescent="0.25">
      <c r="A171" s="610">
        <v>56</v>
      </c>
      <c r="B171" s="528" t="s">
        <v>385</v>
      </c>
      <c r="C171" s="529">
        <v>2425</v>
      </c>
      <c r="D171" s="526">
        <v>204</v>
      </c>
      <c r="E171" s="73"/>
      <c r="F171" s="76"/>
      <c r="G171" s="49" t="e">
        <f t="shared" si="3"/>
        <v>#NUM!</v>
      </c>
    </row>
    <row r="172" spans="1:7" x14ac:dyDescent="0.25">
      <c r="A172" s="610">
        <v>57</v>
      </c>
      <c r="B172" s="528" t="s">
        <v>359</v>
      </c>
      <c r="C172" s="529">
        <v>4044</v>
      </c>
      <c r="D172" s="526">
        <v>202</v>
      </c>
      <c r="E172" s="73"/>
      <c r="F172" s="76"/>
      <c r="G172" s="49" t="e">
        <f t="shared" si="3"/>
        <v>#NUM!</v>
      </c>
    </row>
    <row r="173" spans="1:7" x14ac:dyDescent="0.25">
      <c r="A173" s="610">
        <v>58</v>
      </c>
      <c r="B173" s="528" t="s">
        <v>135</v>
      </c>
      <c r="C173" s="529">
        <v>1674</v>
      </c>
      <c r="D173" s="526">
        <v>198</v>
      </c>
      <c r="E173" s="20"/>
      <c r="F173" s="43"/>
      <c r="G173" s="49" t="e">
        <f t="shared" si="3"/>
        <v>#NUM!</v>
      </c>
    </row>
    <row r="174" spans="1:7" x14ac:dyDescent="0.25">
      <c r="A174" s="610">
        <v>59</v>
      </c>
      <c r="B174" s="528" t="s">
        <v>360</v>
      </c>
      <c r="C174" s="529">
        <v>2314</v>
      </c>
      <c r="D174" s="526">
        <v>198</v>
      </c>
      <c r="E174" s="20"/>
      <c r="F174" s="43"/>
      <c r="G174" s="49" t="e">
        <f>(LARGE(D174:F174,1)+LARGE(D174:F174,2)+LARGE(D174:F174,3))</f>
        <v>#NUM!</v>
      </c>
    </row>
    <row r="175" spans="1:7" x14ac:dyDescent="0.25">
      <c r="A175" s="610">
        <v>60</v>
      </c>
      <c r="B175" s="645" t="s">
        <v>361</v>
      </c>
      <c r="C175" s="529">
        <v>1773</v>
      </c>
      <c r="D175" s="21">
        <v>197</v>
      </c>
      <c r="E175" s="20"/>
      <c r="F175" s="43"/>
      <c r="G175" s="49" t="e">
        <f t="shared" si="3"/>
        <v>#NUM!</v>
      </c>
    </row>
    <row r="176" spans="1:7" x14ac:dyDescent="0.25">
      <c r="A176" s="610">
        <v>61</v>
      </c>
      <c r="B176" s="528" t="s">
        <v>362</v>
      </c>
      <c r="C176" s="529">
        <v>4981</v>
      </c>
      <c r="D176" s="526">
        <v>194</v>
      </c>
      <c r="E176" s="20"/>
      <c r="F176" s="43"/>
      <c r="G176" s="49" t="e">
        <f t="shared" si="3"/>
        <v>#NUM!</v>
      </c>
    </row>
    <row r="177" spans="1:7" x14ac:dyDescent="0.25">
      <c r="A177" s="610">
        <v>62</v>
      </c>
      <c r="B177" s="528" t="s">
        <v>363</v>
      </c>
      <c r="C177" s="529">
        <v>2025</v>
      </c>
      <c r="D177" s="526">
        <v>193</v>
      </c>
      <c r="E177" s="20"/>
      <c r="F177" s="43"/>
      <c r="G177" s="49" t="e">
        <f t="shared" si="3"/>
        <v>#NUM!</v>
      </c>
    </row>
    <row r="178" spans="1:7" x14ac:dyDescent="0.25">
      <c r="A178" s="610">
        <v>63</v>
      </c>
      <c r="B178" s="528" t="s">
        <v>220</v>
      </c>
      <c r="C178" s="529">
        <v>5118</v>
      </c>
      <c r="D178" s="526">
        <v>188</v>
      </c>
      <c r="E178" s="20"/>
      <c r="F178" s="43"/>
      <c r="G178" s="49" t="e">
        <f t="shared" si="3"/>
        <v>#NUM!</v>
      </c>
    </row>
    <row r="179" spans="1:7" x14ac:dyDescent="0.25">
      <c r="A179" s="610">
        <v>64</v>
      </c>
      <c r="B179" s="528" t="s">
        <v>243</v>
      </c>
      <c r="C179" s="529">
        <v>1851</v>
      </c>
      <c r="D179" s="526">
        <v>187</v>
      </c>
      <c r="E179" s="20"/>
      <c r="F179" s="43"/>
      <c r="G179" s="49" t="e">
        <f t="shared" si="3"/>
        <v>#NUM!</v>
      </c>
    </row>
    <row r="180" spans="1:7" x14ac:dyDescent="0.25">
      <c r="A180" s="610">
        <v>65</v>
      </c>
      <c r="B180" s="528" t="s">
        <v>364</v>
      </c>
      <c r="C180" s="529">
        <v>5440</v>
      </c>
      <c r="D180" s="526">
        <v>186</v>
      </c>
      <c r="E180" s="20"/>
      <c r="F180" s="43"/>
      <c r="G180" s="49" t="e">
        <f t="shared" si="3"/>
        <v>#NUM!</v>
      </c>
    </row>
    <row r="181" spans="1:7" x14ac:dyDescent="0.25">
      <c r="A181" s="610">
        <v>66</v>
      </c>
      <c r="B181" s="528" t="s">
        <v>219</v>
      </c>
      <c r="C181" s="529">
        <v>3584</v>
      </c>
      <c r="D181" s="526">
        <v>181</v>
      </c>
      <c r="E181" s="20"/>
      <c r="F181" s="43"/>
      <c r="G181" s="49" t="e">
        <f t="shared" ref="G181:G231" si="4">(LARGE(D181:F181,1)+LARGE(D181:F181,2)+LARGE(D181:F181,3))</f>
        <v>#NUM!</v>
      </c>
    </row>
    <row r="182" spans="1:7" x14ac:dyDescent="0.25">
      <c r="A182" s="610">
        <v>67</v>
      </c>
      <c r="B182" s="528" t="s">
        <v>136</v>
      </c>
      <c r="C182" s="529">
        <v>1819</v>
      </c>
      <c r="D182" s="526">
        <v>181</v>
      </c>
      <c r="E182" s="20"/>
      <c r="F182" s="43"/>
      <c r="G182" s="49" t="e">
        <f t="shared" si="4"/>
        <v>#NUM!</v>
      </c>
    </row>
    <row r="183" spans="1:7" x14ac:dyDescent="0.25">
      <c r="A183" s="610">
        <v>68</v>
      </c>
      <c r="B183" s="528" t="s">
        <v>144</v>
      </c>
      <c r="C183" s="529">
        <v>1897</v>
      </c>
      <c r="D183" s="21">
        <v>176</v>
      </c>
      <c r="E183" s="20"/>
      <c r="F183" s="43"/>
      <c r="G183" s="49" t="e">
        <f t="shared" si="4"/>
        <v>#NUM!</v>
      </c>
    </row>
    <row r="184" spans="1:7" x14ac:dyDescent="0.25">
      <c r="A184" s="610">
        <v>69</v>
      </c>
      <c r="B184" s="528" t="s">
        <v>365</v>
      </c>
      <c r="C184" s="529">
        <v>2160</v>
      </c>
      <c r="D184" s="526">
        <v>170</v>
      </c>
      <c r="E184" s="20"/>
      <c r="F184" s="43"/>
      <c r="G184" s="49" t="e">
        <f t="shared" si="4"/>
        <v>#NUM!</v>
      </c>
    </row>
    <row r="185" spans="1:7" x14ac:dyDescent="0.25">
      <c r="A185" s="610">
        <v>70</v>
      </c>
      <c r="B185" s="528" t="s">
        <v>386</v>
      </c>
      <c r="C185" s="529">
        <v>1778</v>
      </c>
      <c r="D185" s="17">
        <v>170</v>
      </c>
      <c r="E185" s="20"/>
      <c r="F185" s="43"/>
      <c r="G185" s="49" t="e">
        <f t="shared" si="4"/>
        <v>#NUM!</v>
      </c>
    </row>
    <row r="186" spans="1:7" x14ac:dyDescent="0.25">
      <c r="A186" s="610">
        <v>71</v>
      </c>
      <c r="B186" s="528" t="s">
        <v>366</v>
      </c>
      <c r="C186" s="529">
        <v>1881</v>
      </c>
      <c r="D186" s="526">
        <v>165</v>
      </c>
      <c r="E186" s="20"/>
      <c r="F186" s="43"/>
      <c r="G186" s="49" t="e">
        <f t="shared" si="4"/>
        <v>#NUM!</v>
      </c>
    </row>
    <row r="187" spans="1:7" x14ac:dyDescent="0.25">
      <c r="A187" s="610">
        <v>72</v>
      </c>
      <c r="B187" s="528" t="s">
        <v>387</v>
      </c>
      <c r="C187" s="529">
        <v>1977</v>
      </c>
      <c r="D187" s="526">
        <v>165</v>
      </c>
      <c r="E187" s="20"/>
      <c r="F187" s="43"/>
      <c r="G187" s="49" t="e">
        <f t="shared" si="4"/>
        <v>#NUM!</v>
      </c>
    </row>
    <row r="188" spans="1:7" x14ac:dyDescent="0.25">
      <c r="A188" s="610">
        <v>73</v>
      </c>
      <c r="B188" s="528" t="s">
        <v>152</v>
      </c>
      <c r="C188" s="529">
        <v>2393</v>
      </c>
      <c r="D188" s="526">
        <v>159</v>
      </c>
      <c r="E188" s="20"/>
      <c r="F188" s="43"/>
      <c r="G188" s="49" t="e">
        <f t="shared" si="4"/>
        <v>#NUM!</v>
      </c>
    </row>
    <row r="189" spans="1:7" x14ac:dyDescent="0.25">
      <c r="A189" s="610">
        <v>74</v>
      </c>
      <c r="B189" s="528" t="s">
        <v>388</v>
      </c>
      <c r="C189" s="529">
        <v>1676</v>
      </c>
      <c r="D189" s="526">
        <v>157</v>
      </c>
      <c r="E189" s="20"/>
      <c r="F189" s="43"/>
      <c r="G189" s="49" t="e">
        <f t="shared" si="4"/>
        <v>#NUM!</v>
      </c>
    </row>
    <row r="190" spans="1:7" x14ac:dyDescent="0.25">
      <c r="A190" s="610">
        <v>75</v>
      </c>
      <c r="B190" s="528" t="s">
        <v>389</v>
      </c>
      <c r="C190" s="529">
        <v>2179</v>
      </c>
      <c r="D190" s="21">
        <v>152</v>
      </c>
      <c r="E190" s="20"/>
      <c r="F190" s="43"/>
      <c r="G190" s="49" t="e">
        <f t="shared" si="4"/>
        <v>#NUM!</v>
      </c>
    </row>
    <row r="191" spans="1:7" x14ac:dyDescent="0.25">
      <c r="A191" s="610">
        <v>76</v>
      </c>
      <c r="B191" s="528" t="s">
        <v>367</v>
      </c>
      <c r="C191" s="529">
        <v>1727</v>
      </c>
      <c r="D191" s="526">
        <v>149</v>
      </c>
      <c r="E191" s="20"/>
      <c r="F191" s="43"/>
      <c r="G191" s="49" t="e">
        <f t="shared" si="4"/>
        <v>#NUM!</v>
      </c>
    </row>
    <row r="192" spans="1:7" x14ac:dyDescent="0.25">
      <c r="A192" s="610">
        <v>77</v>
      </c>
      <c r="B192" s="528" t="s">
        <v>368</v>
      </c>
      <c r="C192" s="529">
        <v>1996</v>
      </c>
      <c r="D192" s="21">
        <v>148</v>
      </c>
      <c r="E192" s="20"/>
      <c r="F192" s="43"/>
      <c r="G192" s="49" t="e">
        <f t="shared" si="4"/>
        <v>#NUM!</v>
      </c>
    </row>
    <row r="193" spans="1:7" x14ac:dyDescent="0.25">
      <c r="A193" s="610">
        <v>78</v>
      </c>
      <c r="B193" s="528" t="s">
        <v>92</v>
      </c>
      <c r="C193" s="529">
        <v>2148</v>
      </c>
      <c r="D193" s="526">
        <v>147</v>
      </c>
      <c r="E193" s="20"/>
      <c r="F193" s="43"/>
      <c r="G193" s="49" t="e">
        <f t="shared" si="4"/>
        <v>#NUM!</v>
      </c>
    </row>
    <row r="194" spans="1:7" x14ac:dyDescent="0.25">
      <c r="A194" s="610">
        <v>79</v>
      </c>
      <c r="B194" s="528" t="s">
        <v>369</v>
      </c>
      <c r="C194" s="529">
        <v>2384</v>
      </c>
      <c r="D194" s="21">
        <v>132</v>
      </c>
      <c r="E194" s="20"/>
      <c r="F194" s="43"/>
      <c r="G194" s="49" t="e">
        <f t="shared" si="4"/>
        <v>#NUM!</v>
      </c>
    </row>
    <row r="195" spans="1:7" x14ac:dyDescent="0.25">
      <c r="A195" s="610">
        <v>80</v>
      </c>
      <c r="B195" s="528" t="s">
        <v>370</v>
      </c>
      <c r="C195" s="529">
        <v>1988</v>
      </c>
      <c r="D195" s="21">
        <v>128</v>
      </c>
      <c r="E195" s="20"/>
      <c r="F195" s="43"/>
      <c r="G195" s="49" t="e">
        <f t="shared" si="4"/>
        <v>#NUM!</v>
      </c>
    </row>
    <row r="196" spans="1:7" x14ac:dyDescent="0.25">
      <c r="A196" s="610">
        <v>81</v>
      </c>
      <c r="B196" s="528" t="s">
        <v>147</v>
      </c>
      <c r="C196" s="529">
        <v>6740</v>
      </c>
      <c r="D196" s="526">
        <v>107</v>
      </c>
      <c r="E196" s="20"/>
      <c r="F196" s="43"/>
      <c r="G196" s="49" t="e">
        <f t="shared" si="4"/>
        <v>#NUM!</v>
      </c>
    </row>
    <row r="197" spans="1:7" x14ac:dyDescent="0.25">
      <c r="A197" s="610">
        <v>82</v>
      </c>
      <c r="B197" s="528" t="s">
        <v>371</v>
      </c>
      <c r="C197" s="529">
        <v>2557</v>
      </c>
      <c r="D197" s="526">
        <v>105</v>
      </c>
      <c r="E197" s="20"/>
      <c r="F197" s="43"/>
      <c r="G197" s="49" t="e">
        <f t="shared" si="4"/>
        <v>#NUM!</v>
      </c>
    </row>
    <row r="198" spans="1:7" x14ac:dyDescent="0.25">
      <c r="A198" s="610">
        <v>83</v>
      </c>
      <c r="B198" s="528" t="s">
        <v>221</v>
      </c>
      <c r="C198" s="529">
        <v>6784</v>
      </c>
      <c r="D198" s="526">
        <v>101</v>
      </c>
      <c r="E198" s="20"/>
      <c r="F198" s="43"/>
      <c r="G198" s="49" t="e">
        <f t="shared" si="4"/>
        <v>#NUM!</v>
      </c>
    </row>
    <row r="199" spans="1:7" x14ac:dyDescent="0.25">
      <c r="A199" s="610">
        <v>84</v>
      </c>
      <c r="B199" s="528" t="s">
        <v>372</v>
      </c>
      <c r="C199" s="529">
        <v>2472</v>
      </c>
      <c r="D199" s="526">
        <v>99</v>
      </c>
      <c r="E199" s="20"/>
      <c r="F199" s="43"/>
      <c r="G199" s="49" t="e">
        <f t="shared" si="4"/>
        <v>#NUM!</v>
      </c>
    </row>
    <row r="200" spans="1:7" x14ac:dyDescent="0.25">
      <c r="A200" s="610">
        <v>85</v>
      </c>
      <c r="B200" s="528" t="s">
        <v>266</v>
      </c>
      <c r="C200" s="529">
        <v>4465</v>
      </c>
      <c r="D200" s="526">
        <v>96</v>
      </c>
      <c r="E200" s="20"/>
      <c r="F200" s="43"/>
      <c r="G200" s="49" t="e">
        <f t="shared" si="4"/>
        <v>#NUM!</v>
      </c>
    </row>
    <row r="201" spans="1:7" x14ac:dyDescent="0.25">
      <c r="A201" s="610">
        <v>86</v>
      </c>
      <c r="B201" s="528" t="s">
        <v>373</v>
      </c>
      <c r="C201" s="529">
        <v>1951</v>
      </c>
      <c r="D201" s="21">
        <v>76</v>
      </c>
      <c r="E201" s="20"/>
      <c r="F201" s="43"/>
      <c r="G201" s="49" t="e">
        <f t="shared" si="4"/>
        <v>#NUM!</v>
      </c>
    </row>
    <row r="202" spans="1:7" x14ac:dyDescent="0.25">
      <c r="A202" s="610">
        <v>87</v>
      </c>
      <c r="B202" s="528" t="s">
        <v>194</v>
      </c>
      <c r="C202" s="529">
        <v>2479</v>
      </c>
      <c r="D202" s="21">
        <v>71</v>
      </c>
      <c r="E202" s="20"/>
      <c r="F202" s="43"/>
      <c r="G202" s="49" t="e">
        <f t="shared" si="4"/>
        <v>#NUM!</v>
      </c>
    </row>
    <row r="203" spans="1:7" x14ac:dyDescent="0.25">
      <c r="A203" s="610">
        <v>88</v>
      </c>
      <c r="B203" s="528" t="s">
        <v>374</v>
      </c>
      <c r="C203" s="529">
        <v>1880</v>
      </c>
      <c r="D203" s="21">
        <v>64</v>
      </c>
      <c r="E203" s="20"/>
      <c r="F203" s="43"/>
      <c r="G203" s="49" t="e">
        <f t="shared" si="4"/>
        <v>#NUM!</v>
      </c>
    </row>
    <row r="204" spans="1:7" x14ac:dyDescent="0.25">
      <c r="A204" s="610">
        <v>89</v>
      </c>
      <c r="B204" s="528" t="s">
        <v>390</v>
      </c>
      <c r="C204" s="529">
        <v>1682</v>
      </c>
      <c r="D204" s="21">
        <v>55</v>
      </c>
      <c r="E204" s="20"/>
      <c r="F204" s="43"/>
      <c r="G204" s="49" t="e">
        <f t="shared" si="4"/>
        <v>#NUM!</v>
      </c>
    </row>
    <row r="205" spans="1:7" x14ac:dyDescent="0.25">
      <c r="A205" s="610">
        <v>90</v>
      </c>
      <c r="B205" s="528" t="s">
        <v>375</v>
      </c>
      <c r="C205" s="529">
        <v>1992</v>
      </c>
      <c r="D205" s="21">
        <v>46</v>
      </c>
      <c r="E205" s="20"/>
      <c r="F205" s="43"/>
      <c r="G205" s="49" t="e">
        <f t="shared" si="4"/>
        <v>#NUM!</v>
      </c>
    </row>
    <row r="206" spans="1:7" x14ac:dyDescent="0.25">
      <c r="A206" s="610">
        <v>91</v>
      </c>
      <c r="B206" s="528" t="s">
        <v>391</v>
      </c>
      <c r="C206" s="529">
        <v>1695</v>
      </c>
      <c r="D206" s="21">
        <v>40</v>
      </c>
      <c r="E206" s="20"/>
      <c r="F206" s="43"/>
      <c r="G206" s="49" t="e">
        <f t="shared" si="4"/>
        <v>#NUM!</v>
      </c>
    </row>
    <row r="207" spans="1:7" x14ac:dyDescent="0.25">
      <c r="A207" s="610">
        <v>92</v>
      </c>
      <c r="B207" s="528" t="s">
        <v>392</v>
      </c>
      <c r="C207" s="529">
        <v>1703</v>
      </c>
      <c r="D207" s="17">
        <v>22</v>
      </c>
      <c r="E207" s="20"/>
      <c r="F207" s="43"/>
      <c r="G207" s="49" t="e">
        <f t="shared" si="4"/>
        <v>#NUM!</v>
      </c>
    </row>
    <row r="208" spans="1:7" x14ac:dyDescent="0.25">
      <c r="A208" s="610">
        <v>93</v>
      </c>
      <c r="B208" s="528" t="s">
        <v>123</v>
      </c>
      <c r="C208" s="529">
        <v>4011</v>
      </c>
      <c r="D208" s="526">
        <v>268</v>
      </c>
      <c r="E208" s="20"/>
      <c r="F208" s="43"/>
      <c r="G208" s="49" t="e">
        <f t="shared" si="4"/>
        <v>#NUM!</v>
      </c>
    </row>
    <row r="209" spans="1:7" x14ac:dyDescent="0.25">
      <c r="A209" s="610">
        <v>94</v>
      </c>
      <c r="B209" s="646" t="s">
        <v>394</v>
      </c>
      <c r="C209" s="529">
        <v>3970</v>
      </c>
      <c r="D209" s="21">
        <v>230</v>
      </c>
      <c r="E209" s="20"/>
      <c r="F209" s="43"/>
      <c r="G209" s="49" t="e">
        <f t="shared" si="4"/>
        <v>#NUM!</v>
      </c>
    </row>
    <row r="210" spans="1:7" x14ac:dyDescent="0.25">
      <c r="A210" s="610">
        <v>95</v>
      </c>
      <c r="B210" s="646" t="s">
        <v>395</v>
      </c>
      <c r="C210" s="529">
        <v>1685</v>
      </c>
      <c r="D210" s="21">
        <v>226</v>
      </c>
      <c r="E210" s="20"/>
      <c r="F210" s="43"/>
      <c r="G210" s="49" t="e">
        <f t="shared" si="4"/>
        <v>#NUM!</v>
      </c>
    </row>
    <row r="211" spans="1:7" x14ac:dyDescent="0.25">
      <c r="A211" s="610">
        <v>96</v>
      </c>
      <c r="B211" s="646" t="s">
        <v>396</v>
      </c>
      <c r="C211" s="529">
        <v>1666</v>
      </c>
      <c r="D211" s="21">
        <v>226</v>
      </c>
      <c r="E211" s="20"/>
      <c r="F211" s="43"/>
      <c r="G211" s="49" t="e">
        <f t="shared" si="4"/>
        <v>#NUM!</v>
      </c>
    </row>
    <row r="212" spans="1:7" x14ac:dyDescent="0.25">
      <c r="A212" s="610">
        <v>97</v>
      </c>
      <c r="B212" s="646" t="s">
        <v>398</v>
      </c>
      <c r="C212" s="529">
        <v>1652</v>
      </c>
      <c r="D212" s="21">
        <v>184</v>
      </c>
      <c r="E212" s="20"/>
      <c r="F212" s="43"/>
      <c r="G212" s="49" t="e">
        <f t="shared" si="4"/>
        <v>#NUM!</v>
      </c>
    </row>
    <row r="213" spans="1:7" x14ac:dyDescent="0.25">
      <c r="A213" s="610">
        <v>98</v>
      </c>
      <c r="B213" s="646" t="s">
        <v>171</v>
      </c>
      <c r="C213" s="529">
        <v>1984</v>
      </c>
      <c r="D213" s="21">
        <v>149</v>
      </c>
      <c r="E213" s="20"/>
      <c r="F213" s="43"/>
      <c r="G213" s="49" t="e">
        <f t="shared" si="4"/>
        <v>#NUM!</v>
      </c>
    </row>
    <row r="214" spans="1:7" x14ac:dyDescent="0.25">
      <c r="A214" s="610">
        <v>99</v>
      </c>
      <c r="B214" s="646" t="s">
        <v>399</v>
      </c>
      <c r="C214" s="529">
        <v>1746</v>
      </c>
      <c r="D214" s="21">
        <v>78</v>
      </c>
      <c r="E214" s="20"/>
      <c r="F214" s="43"/>
      <c r="G214" s="49" t="e">
        <f t="shared" si="4"/>
        <v>#NUM!</v>
      </c>
    </row>
    <row r="215" spans="1:7" x14ac:dyDescent="0.25">
      <c r="A215" s="610">
        <v>100</v>
      </c>
      <c r="B215" s="646" t="s">
        <v>400</v>
      </c>
      <c r="C215" s="529">
        <v>7070</v>
      </c>
      <c r="D215" s="21">
        <v>78</v>
      </c>
      <c r="E215" s="20"/>
      <c r="F215" s="43"/>
      <c r="G215" s="49" t="e">
        <f t="shared" si="4"/>
        <v>#NUM!</v>
      </c>
    </row>
    <row r="216" spans="1:7" x14ac:dyDescent="0.25">
      <c r="A216" s="610">
        <v>101</v>
      </c>
      <c r="B216" s="528" t="s">
        <v>397</v>
      </c>
      <c r="C216" s="529">
        <v>4430</v>
      </c>
      <c r="D216" s="526">
        <v>218</v>
      </c>
      <c r="E216" s="20"/>
      <c r="F216" s="43"/>
      <c r="G216" s="49" t="e">
        <f t="shared" si="4"/>
        <v>#NUM!</v>
      </c>
    </row>
    <row r="217" spans="1:7" x14ac:dyDescent="0.25">
      <c r="A217" s="610">
        <v>102</v>
      </c>
      <c r="B217" s="528"/>
      <c r="C217" s="529"/>
      <c r="D217" s="2"/>
      <c r="E217" s="20"/>
      <c r="F217" s="43"/>
      <c r="G217" s="49" t="e">
        <f t="shared" si="4"/>
        <v>#NUM!</v>
      </c>
    </row>
    <row r="218" spans="1:7" x14ac:dyDescent="0.25">
      <c r="A218" s="610">
        <v>103</v>
      </c>
      <c r="B218" s="528"/>
      <c r="C218" s="529"/>
      <c r="D218" s="2"/>
      <c r="E218" s="20"/>
      <c r="F218" s="43"/>
      <c r="G218" s="49" t="e">
        <f t="shared" si="4"/>
        <v>#NUM!</v>
      </c>
    </row>
    <row r="219" spans="1:7" x14ac:dyDescent="0.25">
      <c r="A219" s="610">
        <v>104</v>
      </c>
      <c r="B219" s="528"/>
      <c r="C219" s="529"/>
      <c r="D219" s="2"/>
      <c r="E219" s="20"/>
      <c r="F219" s="43"/>
      <c r="G219" s="49" t="e">
        <f t="shared" si="4"/>
        <v>#NUM!</v>
      </c>
    </row>
    <row r="220" spans="1:7" x14ac:dyDescent="0.25">
      <c r="A220" s="610">
        <v>105</v>
      </c>
      <c r="B220" s="528"/>
      <c r="C220" s="529"/>
      <c r="D220" s="2"/>
      <c r="E220" s="20"/>
      <c r="F220" s="43"/>
      <c r="G220" s="49" t="e">
        <f t="shared" si="4"/>
        <v>#NUM!</v>
      </c>
    </row>
    <row r="221" spans="1:7" x14ac:dyDescent="0.25">
      <c r="A221" s="610">
        <v>106</v>
      </c>
      <c r="B221" s="528"/>
      <c r="C221" s="529"/>
      <c r="D221" s="2"/>
      <c r="E221" s="20"/>
      <c r="F221" s="43"/>
      <c r="G221" s="49" t="e">
        <f t="shared" si="4"/>
        <v>#NUM!</v>
      </c>
    </row>
    <row r="222" spans="1:7" x14ac:dyDescent="0.25">
      <c r="A222" s="610">
        <v>107</v>
      </c>
      <c r="B222" s="528"/>
      <c r="C222" s="529"/>
      <c r="D222" s="2"/>
      <c r="E222" s="20"/>
      <c r="F222" s="43"/>
      <c r="G222" s="49" t="e">
        <f t="shared" si="4"/>
        <v>#NUM!</v>
      </c>
    </row>
    <row r="223" spans="1:7" x14ac:dyDescent="0.25">
      <c r="A223" s="610">
        <v>108</v>
      </c>
      <c r="B223" s="528"/>
      <c r="C223" s="529"/>
      <c r="D223" s="2"/>
      <c r="E223" s="20"/>
      <c r="F223" s="43"/>
      <c r="G223" s="49" t="e">
        <f t="shared" si="4"/>
        <v>#NUM!</v>
      </c>
    </row>
    <row r="224" spans="1:7" x14ac:dyDescent="0.25">
      <c r="A224" s="610">
        <v>109</v>
      </c>
      <c r="B224" s="528"/>
      <c r="C224" s="529"/>
      <c r="D224" s="2"/>
      <c r="E224" s="20"/>
      <c r="F224" s="43"/>
      <c r="G224" s="49" t="e">
        <f t="shared" si="4"/>
        <v>#NUM!</v>
      </c>
    </row>
    <row r="225" spans="1:7" x14ac:dyDescent="0.25">
      <c r="A225" s="610">
        <v>110</v>
      </c>
      <c r="B225" s="528"/>
      <c r="C225" s="529"/>
      <c r="D225" s="2"/>
      <c r="E225" s="20"/>
      <c r="F225" s="43"/>
      <c r="G225" s="49" t="e">
        <f t="shared" si="4"/>
        <v>#NUM!</v>
      </c>
    </row>
    <row r="226" spans="1:7" x14ac:dyDescent="0.25">
      <c r="A226" s="610">
        <v>111</v>
      </c>
      <c r="B226" s="528"/>
      <c r="C226" s="529"/>
      <c r="D226" s="2"/>
      <c r="E226" s="20"/>
      <c r="F226" s="43"/>
      <c r="G226" s="49" t="e">
        <f t="shared" si="4"/>
        <v>#NUM!</v>
      </c>
    </row>
    <row r="227" spans="1:7" x14ac:dyDescent="0.25">
      <c r="A227" s="610">
        <v>112</v>
      </c>
      <c r="B227" s="528"/>
      <c r="C227" s="529"/>
      <c r="D227" s="2"/>
      <c r="E227" s="20"/>
      <c r="F227" s="43"/>
      <c r="G227" s="49" t="e">
        <f t="shared" si="4"/>
        <v>#NUM!</v>
      </c>
    </row>
    <row r="228" spans="1:7" x14ac:dyDescent="0.25">
      <c r="A228" s="610">
        <v>113</v>
      </c>
      <c r="B228" s="528"/>
      <c r="C228" s="529"/>
      <c r="D228" s="2"/>
      <c r="E228" s="20"/>
      <c r="F228" s="43"/>
      <c r="G228" s="49" t="e">
        <f t="shared" si="4"/>
        <v>#NUM!</v>
      </c>
    </row>
    <row r="229" spans="1:7" x14ac:dyDescent="0.25">
      <c r="A229" s="610">
        <v>114</v>
      </c>
      <c r="B229" s="528"/>
      <c r="C229" s="529"/>
      <c r="D229" s="2"/>
      <c r="E229" s="20"/>
      <c r="F229" s="43"/>
      <c r="G229" s="49" t="e">
        <f t="shared" si="4"/>
        <v>#NUM!</v>
      </c>
    </row>
    <row r="230" spans="1:7" x14ac:dyDescent="0.25">
      <c r="A230" s="610">
        <v>115</v>
      </c>
      <c r="B230" s="528"/>
      <c r="C230" s="529"/>
      <c r="D230" s="2"/>
      <c r="E230" s="20"/>
      <c r="F230" s="43"/>
      <c r="G230" s="49" t="e">
        <f t="shared" si="4"/>
        <v>#NUM!</v>
      </c>
    </row>
    <row r="231" spans="1:7" x14ac:dyDescent="0.25">
      <c r="A231" s="610">
        <v>116</v>
      </c>
      <c r="B231" s="528"/>
      <c r="C231" s="529"/>
      <c r="D231" s="2"/>
      <c r="E231" s="20"/>
      <c r="F231" s="43"/>
      <c r="G231" s="49" t="e">
        <f t="shared" si="4"/>
        <v>#NUM!</v>
      </c>
    </row>
    <row r="232" spans="1:7" x14ac:dyDescent="0.25">
      <c r="A232" s="64"/>
    </row>
    <row r="233" spans="1:7" x14ac:dyDescent="0.25">
      <c r="A233" s="64"/>
    </row>
  </sheetData>
  <sortState xmlns:xlrd2="http://schemas.microsoft.com/office/spreadsheetml/2017/richdata2" ref="D116:D215">
    <sortCondition descending="1" ref="D116:D215"/>
  </sortState>
  <mergeCells count="5">
    <mergeCell ref="A1:B3"/>
    <mergeCell ref="D1:G7"/>
    <mergeCell ref="A4:B4"/>
    <mergeCell ref="A5:B5"/>
    <mergeCell ref="A6:B7"/>
  </mergeCells>
  <pageMargins left="0.25" right="0.25" top="0.75" bottom="0.75" header="0.3" footer="0.3"/>
  <pageSetup paperSize="9" scale="1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L39"/>
  <sheetViews>
    <sheetView zoomScaleNormal="100" workbookViewId="0">
      <selection activeCell="O12" sqref="O12"/>
    </sheetView>
  </sheetViews>
  <sheetFormatPr baseColWidth="10" defaultRowHeight="15" x14ac:dyDescent="0.25"/>
  <cols>
    <col min="1" max="1" width="6.85546875" customWidth="1"/>
    <col min="2" max="2" width="52" customWidth="1"/>
    <col min="3" max="3" width="12.42578125" hidden="1" customWidth="1"/>
    <col min="4" max="4" width="12.42578125" customWidth="1"/>
    <col min="5" max="9" width="10.140625" style="6" customWidth="1"/>
    <col min="10" max="10" width="11.5703125" style="6" customWidth="1"/>
  </cols>
  <sheetData>
    <row r="1" spans="1:12" ht="15" customHeight="1" x14ac:dyDescent="0.25">
      <c r="A1" s="820" t="s">
        <v>88</v>
      </c>
      <c r="B1" s="820"/>
      <c r="C1" s="312"/>
      <c r="D1" s="312"/>
      <c r="E1" s="815"/>
      <c r="F1" s="815"/>
      <c r="G1" s="815"/>
      <c r="H1" s="815"/>
      <c r="I1" s="815"/>
    </row>
    <row r="2" spans="1:12" ht="21" customHeight="1" x14ac:dyDescent="0.25">
      <c r="A2" s="820"/>
      <c r="B2" s="820"/>
      <c r="C2" s="312"/>
      <c r="D2" s="312"/>
      <c r="E2" s="815"/>
      <c r="F2" s="815"/>
      <c r="G2" s="815"/>
      <c r="H2" s="815"/>
      <c r="I2" s="815"/>
    </row>
    <row r="3" spans="1:12" ht="12" customHeight="1" x14ac:dyDescent="0.25">
      <c r="A3" s="820"/>
      <c r="B3" s="820"/>
      <c r="C3" s="312"/>
      <c r="D3" s="312"/>
      <c r="E3" s="815"/>
      <c r="F3" s="815"/>
      <c r="G3" s="815"/>
      <c r="H3" s="815"/>
      <c r="I3" s="815"/>
      <c r="J3" s="16"/>
      <c r="K3" s="16"/>
      <c r="L3" s="16"/>
    </row>
    <row r="4" spans="1:12" ht="26.25" customHeight="1" x14ac:dyDescent="0.25">
      <c r="A4" s="821" t="s">
        <v>80</v>
      </c>
      <c r="B4" s="821"/>
      <c r="C4" s="313"/>
      <c r="D4" s="313"/>
      <c r="E4" s="815"/>
      <c r="F4" s="815"/>
      <c r="G4" s="815"/>
      <c r="H4" s="815"/>
      <c r="I4" s="815"/>
    </row>
    <row r="5" spans="1:12" ht="15" customHeight="1" x14ac:dyDescent="0.25">
      <c r="A5" s="822" t="s">
        <v>34</v>
      </c>
      <c r="B5" s="822"/>
      <c r="C5" s="314"/>
      <c r="D5" s="314"/>
      <c r="E5" s="815"/>
      <c r="F5" s="815"/>
      <c r="G5" s="815"/>
      <c r="H5" s="815"/>
      <c r="I5" s="815"/>
    </row>
    <row r="6" spans="1:12" x14ac:dyDescent="0.25">
      <c r="A6" s="823" t="s">
        <v>35</v>
      </c>
      <c r="B6" s="823"/>
      <c r="C6" s="300"/>
      <c r="D6" s="300"/>
      <c r="E6" s="815"/>
      <c r="F6" s="815"/>
      <c r="G6" s="815"/>
      <c r="H6" s="815"/>
      <c r="I6" s="815"/>
    </row>
    <row r="7" spans="1:12" x14ac:dyDescent="0.25">
      <c r="A7" s="824"/>
      <c r="B7" s="824"/>
      <c r="C7" s="321"/>
      <c r="D7" s="321"/>
      <c r="E7" s="816"/>
      <c r="F7" s="816"/>
      <c r="G7" s="816"/>
      <c r="H7" s="816"/>
      <c r="I7" s="816"/>
    </row>
    <row r="8" spans="1:12" ht="15.75" thickBot="1" x14ac:dyDescent="0.3">
      <c r="A8" s="300"/>
      <c r="B8" s="300"/>
      <c r="C8" s="300"/>
      <c r="D8" s="300"/>
      <c r="E8"/>
      <c r="F8"/>
      <c r="G8"/>
      <c r="H8"/>
      <c r="I8"/>
    </row>
    <row r="9" spans="1:12" ht="15.75" thickBot="1" x14ac:dyDescent="0.3">
      <c r="A9" s="124" t="s">
        <v>0</v>
      </c>
      <c r="B9" s="125" t="s">
        <v>1</v>
      </c>
      <c r="C9" s="125" t="s">
        <v>68</v>
      </c>
      <c r="D9" s="125" t="s">
        <v>679</v>
      </c>
      <c r="E9" s="126">
        <v>45872</v>
      </c>
      <c r="F9" s="332"/>
      <c r="G9" s="127"/>
      <c r="H9" s="128"/>
      <c r="I9" s="129"/>
      <c r="J9" s="131" t="s">
        <v>2</v>
      </c>
    </row>
    <row r="10" spans="1:12" x14ac:dyDescent="0.25">
      <c r="A10" s="235">
        <v>1</v>
      </c>
      <c r="B10" s="58" t="s">
        <v>107</v>
      </c>
      <c r="C10" s="73">
        <v>2240</v>
      </c>
      <c r="D10" s="73" t="s">
        <v>680</v>
      </c>
      <c r="E10" s="68">
        <v>259</v>
      </c>
      <c r="F10" s="68"/>
      <c r="G10" s="68"/>
      <c r="H10" s="68"/>
      <c r="I10" s="68"/>
      <c r="J10" s="289" t="e">
        <f t="shared" ref="J10:J39" si="0">(LARGE(E10:I10,1)+LARGE(E10:I10,2)+LARGE(E10:I10,3))</f>
        <v>#NUM!</v>
      </c>
    </row>
    <row r="11" spans="1:12" x14ac:dyDescent="0.25">
      <c r="A11" s="72">
        <v>2</v>
      </c>
      <c r="B11" s="58" t="s">
        <v>112</v>
      </c>
      <c r="C11" s="73">
        <v>2009</v>
      </c>
      <c r="D11" s="73" t="s">
        <v>680</v>
      </c>
      <c r="E11" s="68">
        <v>234</v>
      </c>
      <c r="F11" s="68"/>
      <c r="G11" s="68"/>
      <c r="H11" s="68"/>
      <c r="I11" s="68"/>
      <c r="J11" s="289" t="e">
        <f t="shared" si="0"/>
        <v>#NUM!</v>
      </c>
    </row>
    <row r="12" spans="1:12" x14ac:dyDescent="0.25">
      <c r="A12" s="72">
        <v>3</v>
      </c>
      <c r="B12" s="77" t="s">
        <v>110</v>
      </c>
      <c r="C12" s="77">
        <v>3804</v>
      </c>
      <c r="D12" s="77" t="s">
        <v>680</v>
      </c>
      <c r="E12" s="84">
        <v>217</v>
      </c>
      <c r="F12" s="84"/>
      <c r="G12" s="84"/>
      <c r="H12" s="84"/>
      <c r="I12" s="84"/>
      <c r="J12" s="132" t="e">
        <f t="shared" si="0"/>
        <v>#NUM!</v>
      </c>
    </row>
    <row r="13" spans="1:12" x14ac:dyDescent="0.25">
      <c r="A13" s="72">
        <v>4</v>
      </c>
      <c r="B13" s="85" t="s">
        <v>676</v>
      </c>
      <c r="C13" s="77">
        <v>4773</v>
      </c>
      <c r="D13" s="77" t="s">
        <v>680</v>
      </c>
      <c r="E13" s="84">
        <v>179</v>
      </c>
      <c r="F13" s="84"/>
      <c r="G13" s="84"/>
      <c r="H13" s="84"/>
      <c r="I13" s="84"/>
      <c r="J13" s="132" t="e">
        <f t="shared" si="0"/>
        <v>#NUM!</v>
      </c>
    </row>
    <row r="14" spans="1:12" x14ac:dyDescent="0.25">
      <c r="A14" s="72">
        <v>5</v>
      </c>
      <c r="B14" s="85" t="s">
        <v>677</v>
      </c>
      <c r="C14" s="77">
        <v>2228</v>
      </c>
      <c r="D14" s="77" t="s">
        <v>680</v>
      </c>
      <c r="E14" s="84">
        <v>141</v>
      </c>
      <c r="F14" s="84"/>
      <c r="G14" s="84"/>
      <c r="H14" s="84"/>
      <c r="I14" s="84"/>
      <c r="J14" s="132" t="e">
        <f t="shared" si="0"/>
        <v>#NUM!</v>
      </c>
    </row>
    <row r="15" spans="1:12" x14ac:dyDescent="0.25">
      <c r="A15" s="72">
        <v>6</v>
      </c>
      <c r="B15" s="85" t="s">
        <v>678</v>
      </c>
      <c r="C15" s="77">
        <v>1717</v>
      </c>
      <c r="D15" s="77" t="s">
        <v>680</v>
      </c>
      <c r="E15" s="84">
        <v>46</v>
      </c>
      <c r="F15" s="84"/>
      <c r="G15" s="84"/>
      <c r="H15" s="84"/>
      <c r="I15" s="84"/>
      <c r="J15" s="132" t="e">
        <f t="shared" si="0"/>
        <v>#NUM!</v>
      </c>
    </row>
    <row r="16" spans="1:12" x14ac:dyDescent="0.25">
      <c r="A16" s="72">
        <v>7</v>
      </c>
      <c r="B16" s="85" t="s">
        <v>681</v>
      </c>
      <c r="C16" s="77">
        <v>1927</v>
      </c>
      <c r="D16" s="77" t="s">
        <v>682</v>
      </c>
      <c r="E16" s="84">
        <v>263</v>
      </c>
      <c r="F16" s="84"/>
      <c r="G16" s="84"/>
      <c r="H16" s="84"/>
      <c r="I16" s="84"/>
      <c r="J16" s="132" t="e">
        <f t="shared" si="0"/>
        <v>#NUM!</v>
      </c>
    </row>
    <row r="17" spans="1:10" x14ac:dyDescent="0.25">
      <c r="A17" s="72">
        <v>8</v>
      </c>
      <c r="B17" s="77" t="s">
        <v>124</v>
      </c>
      <c r="C17" s="77">
        <v>2348</v>
      </c>
      <c r="D17" s="77" t="s">
        <v>682</v>
      </c>
      <c r="E17" s="84">
        <v>262</v>
      </c>
      <c r="F17" s="84"/>
      <c r="G17" s="84"/>
      <c r="H17" s="84"/>
      <c r="I17" s="84"/>
      <c r="J17" s="132" t="e">
        <f t="shared" si="0"/>
        <v>#NUM!</v>
      </c>
    </row>
    <row r="18" spans="1:10" x14ac:dyDescent="0.25">
      <c r="A18" s="72">
        <v>9</v>
      </c>
      <c r="B18" s="85" t="s">
        <v>165</v>
      </c>
      <c r="C18" s="77">
        <v>1799</v>
      </c>
      <c r="D18" s="77" t="s">
        <v>682</v>
      </c>
      <c r="E18" s="84">
        <v>242</v>
      </c>
      <c r="F18" s="84"/>
      <c r="G18" s="84"/>
      <c r="H18" s="84"/>
      <c r="I18" s="84"/>
      <c r="J18" s="132" t="e">
        <f t="shared" si="0"/>
        <v>#NUM!</v>
      </c>
    </row>
    <row r="19" spans="1:10" x14ac:dyDescent="0.25">
      <c r="A19" s="72">
        <v>10</v>
      </c>
      <c r="B19" s="77" t="s">
        <v>156</v>
      </c>
      <c r="C19" s="77">
        <v>2305</v>
      </c>
      <c r="D19" s="77" t="s">
        <v>682</v>
      </c>
      <c r="E19" s="84">
        <v>216</v>
      </c>
      <c r="F19" s="84"/>
      <c r="G19" s="84"/>
      <c r="H19" s="84"/>
      <c r="I19" s="84"/>
      <c r="J19" s="132" t="e">
        <f t="shared" si="0"/>
        <v>#NUM!</v>
      </c>
    </row>
    <row r="20" spans="1:10" x14ac:dyDescent="0.25">
      <c r="A20" s="72">
        <v>11</v>
      </c>
      <c r="B20" s="77" t="s">
        <v>186</v>
      </c>
      <c r="C20" s="77">
        <v>3886</v>
      </c>
      <c r="D20" s="77" t="s">
        <v>682</v>
      </c>
      <c r="E20" s="84">
        <v>189</v>
      </c>
      <c r="F20" s="84"/>
      <c r="G20" s="84"/>
      <c r="H20" s="84"/>
      <c r="I20" s="84"/>
      <c r="J20" s="132" t="e">
        <f t="shared" si="0"/>
        <v>#NUM!</v>
      </c>
    </row>
    <row r="21" spans="1:10" x14ac:dyDescent="0.25">
      <c r="A21" s="72">
        <v>12</v>
      </c>
      <c r="B21" s="85" t="s">
        <v>138</v>
      </c>
      <c r="C21" s="77">
        <v>2252</v>
      </c>
      <c r="D21" s="77" t="s">
        <v>682</v>
      </c>
      <c r="E21" s="133">
        <v>161</v>
      </c>
      <c r="F21" s="133"/>
      <c r="G21" s="84"/>
      <c r="H21" s="84"/>
      <c r="I21" s="84"/>
      <c r="J21" s="132" t="e">
        <f t="shared" si="0"/>
        <v>#NUM!</v>
      </c>
    </row>
    <row r="22" spans="1:10" x14ac:dyDescent="0.25">
      <c r="A22" s="72">
        <v>13</v>
      </c>
      <c r="B22" s="85" t="s">
        <v>146</v>
      </c>
      <c r="C22" s="77">
        <v>1701</v>
      </c>
      <c r="D22" s="77" t="s">
        <v>682</v>
      </c>
      <c r="E22" s="84">
        <v>117</v>
      </c>
      <c r="F22" s="84"/>
      <c r="G22" s="84"/>
      <c r="H22" s="84"/>
      <c r="I22" s="84"/>
      <c r="J22" s="132" t="e">
        <f t="shared" si="0"/>
        <v>#NUM!</v>
      </c>
    </row>
    <row r="23" spans="1:10" x14ac:dyDescent="0.25">
      <c r="A23" s="72">
        <v>14</v>
      </c>
      <c r="B23" s="85" t="s">
        <v>173</v>
      </c>
      <c r="C23" s="77">
        <v>2110</v>
      </c>
      <c r="D23" s="77" t="s">
        <v>682</v>
      </c>
      <c r="E23" s="133">
        <v>19</v>
      </c>
      <c r="F23" s="133"/>
      <c r="G23" s="84"/>
      <c r="H23" s="84"/>
      <c r="I23" s="84"/>
      <c r="J23" s="132" t="e">
        <f t="shared" si="0"/>
        <v>#NUM!</v>
      </c>
    </row>
    <row r="24" spans="1:10" x14ac:dyDescent="0.25">
      <c r="A24" s="72">
        <v>15</v>
      </c>
      <c r="B24" s="85"/>
      <c r="C24" s="77">
        <v>1809</v>
      </c>
      <c r="D24" s="77"/>
      <c r="E24" s="84"/>
      <c r="F24" s="84"/>
      <c r="G24" s="84"/>
      <c r="H24" s="84"/>
      <c r="I24" s="84"/>
      <c r="J24" s="132" t="e">
        <f t="shared" si="0"/>
        <v>#NUM!</v>
      </c>
    </row>
    <row r="25" spans="1:10" x14ac:dyDescent="0.25">
      <c r="A25" s="72">
        <v>16</v>
      </c>
      <c r="B25" s="85"/>
      <c r="C25" s="77">
        <v>4064</v>
      </c>
      <c r="D25" s="77"/>
      <c r="E25" s="84"/>
      <c r="F25" s="84"/>
      <c r="G25" s="84"/>
      <c r="H25" s="84"/>
      <c r="I25" s="84"/>
      <c r="J25" s="132" t="e">
        <f t="shared" si="0"/>
        <v>#NUM!</v>
      </c>
    </row>
    <row r="26" spans="1:10" x14ac:dyDescent="0.25">
      <c r="A26" s="72">
        <v>17</v>
      </c>
      <c r="B26" s="77"/>
      <c r="C26" s="77">
        <v>1730</v>
      </c>
      <c r="D26" s="77"/>
      <c r="E26" s="84"/>
      <c r="F26" s="84"/>
      <c r="G26" s="84"/>
      <c r="H26" s="84"/>
      <c r="I26" s="84"/>
      <c r="J26" s="132" t="e">
        <f t="shared" si="0"/>
        <v>#NUM!</v>
      </c>
    </row>
    <row r="27" spans="1:10" x14ac:dyDescent="0.25">
      <c r="A27" s="72">
        <v>18</v>
      </c>
      <c r="B27" s="77"/>
      <c r="C27" s="77">
        <v>2078</v>
      </c>
      <c r="D27" s="77"/>
      <c r="E27" s="84"/>
      <c r="F27" s="84"/>
      <c r="G27" s="84"/>
      <c r="H27" s="84"/>
      <c r="I27" s="84"/>
      <c r="J27" s="132" t="e">
        <f t="shared" si="0"/>
        <v>#NUM!</v>
      </c>
    </row>
    <row r="28" spans="1:10" x14ac:dyDescent="0.25">
      <c r="A28" s="72">
        <v>19</v>
      </c>
      <c r="B28" s="85"/>
      <c r="C28" s="77"/>
      <c r="D28" s="77"/>
      <c r="E28" s="84"/>
      <c r="F28" s="84"/>
      <c r="G28" s="84"/>
      <c r="H28" s="84"/>
      <c r="I28" s="84"/>
      <c r="J28" s="132" t="e">
        <f t="shared" si="0"/>
        <v>#NUM!</v>
      </c>
    </row>
    <row r="29" spans="1:10" x14ac:dyDescent="0.25">
      <c r="A29" s="72">
        <v>20</v>
      </c>
      <c r="B29" s="134"/>
      <c r="C29" s="134"/>
      <c r="D29" s="134"/>
      <c r="E29" s="84"/>
      <c r="F29" s="84"/>
      <c r="G29" s="84"/>
      <c r="H29" s="84"/>
      <c r="I29" s="84"/>
      <c r="J29" s="132" t="e">
        <f t="shared" si="0"/>
        <v>#NUM!</v>
      </c>
    </row>
    <row r="30" spans="1:10" x14ac:dyDescent="0.25">
      <c r="A30" s="72">
        <v>21</v>
      </c>
      <c r="B30" s="77"/>
      <c r="C30" s="77"/>
      <c r="D30" s="77"/>
      <c r="E30" s="84"/>
      <c r="F30" s="84"/>
      <c r="G30" s="84"/>
      <c r="H30" s="84"/>
      <c r="I30" s="84"/>
      <c r="J30" s="132" t="e">
        <f t="shared" si="0"/>
        <v>#NUM!</v>
      </c>
    </row>
    <row r="31" spans="1:10" x14ac:dyDescent="0.25">
      <c r="A31" s="72">
        <v>22</v>
      </c>
      <c r="B31" s="85"/>
      <c r="C31" s="77"/>
      <c r="D31" s="77"/>
      <c r="E31" s="84"/>
      <c r="F31" s="84"/>
      <c r="G31" s="84"/>
      <c r="H31" s="84"/>
      <c r="I31" s="84"/>
      <c r="J31" s="132" t="e">
        <f t="shared" si="0"/>
        <v>#NUM!</v>
      </c>
    </row>
    <row r="32" spans="1:10" x14ac:dyDescent="0.25">
      <c r="A32" s="72">
        <v>23</v>
      </c>
      <c r="B32" s="85"/>
      <c r="C32" s="77"/>
      <c r="D32" s="77"/>
      <c r="E32" s="84"/>
      <c r="F32" s="84"/>
      <c r="G32" s="84"/>
      <c r="H32" s="84"/>
      <c r="I32" s="84"/>
      <c r="J32" s="132" t="e">
        <f t="shared" si="0"/>
        <v>#NUM!</v>
      </c>
    </row>
    <row r="33" spans="1:10" x14ac:dyDescent="0.25">
      <c r="A33" s="72">
        <v>24</v>
      </c>
      <c r="B33" s="85"/>
      <c r="C33" s="77"/>
      <c r="D33" s="77"/>
      <c r="E33" s="84"/>
      <c r="F33" s="84"/>
      <c r="G33" s="84"/>
      <c r="H33" s="84"/>
      <c r="I33" s="84"/>
      <c r="J33" s="132" t="e">
        <f t="shared" si="0"/>
        <v>#NUM!</v>
      </c>
    </row>
    <row r="34" spans="1:10" x14ac:dyDescent="0.25">
      <c r="A34" s="72">
        <v>25</v>
      </c>
      <c r="B34" s="85"/>
      <c r="C34" s="77"/>
      <c r="D34" s="77"/>
      <c r="E34" s="84"/>
      <c r="F34" s="84"/>
      <c r="G34" s="84"/>
      <c r="H34" s="84"/>
      <c r="I34" s="84"/>
      <c r="J34" s="132" t="e">
        <f t="shared" si="0"/>
        <v>#NUM!</v>
      </c>
    </row>
    <row r="35" spans="1:10" x14ac:dyDescent="0.25">
      <c r="A35" s="72">
        <v>26</v>
      </c>
      <c r="B35" s="85"/>
      <c r="C35" s="77"/>
      <c r="D35" s="77"/>
      <c r="E35" s="84"/>
      <c r="F35" s="84"/>
      <c r="G35" s="84"/>
      <c r="H35" s="84"/>
      <c r="I35" s="84"/>
      <c r="J35" s="132" t="e">
        <f t="shared" si="0"/>
        <v>#NUM!</v>
      </c>
    </row>
    <row r="36" spans="1:10" x14ac:dyDescent="0.25">
      <c r="A36" s="72">
        <v>27</v>
      </c>
      <c r="B36" s="85"/>
      <c r="C36" s="77"/>
      <c r="D36" s="77"/>
      <c r="E36" s="84"/>
      <c r="F36" s="84"/>
      <c r="G36" s="84"/>
      <c r="H36" s="84"/>
      <c r="I36" s="84"/>
      <c r="J36" s="132" t="e">
        <f t="shared" si="0"/>
        <v>#NUM!</v>
      </c>
    </row>
    <row r="37" spans="1:10" x14ac:dyDescent="0.25">
      <c r="A37" s="72">
        <v>28</v>
      </c>
      <c r="B37" s="85"/>
      <c r="C37" s="77"/>
      <c r="D37" s="77"/>
      <c r="E37" s="84"/>
      <c r="F37" s="84"/>
      <c r="G37" s="84"/>
      <c r="H37" s="84"/>
      <c r="I37" s="84"/>
      <c r="J37" s="132" t="e">
        <f t="shared" si="0"/>
        <v>#NUM!</v>
      </c>
    </row>
    <row r="38" spans="1:10" x14ac:dyDescent="0.25">
      <c r="A38" s="72">
        <v>29</v>
      </c>
      <c r="B38" s="85"/>
      <c r="C38" s="77"/>
      <c r="D38" s="77"/>
      <c r="E38" s="84"/>
      <c r="F38" s="84"/>
      <c r="G38" s="84"/>
      <c r="H38" s="84"/>
      <c r="I38" s="84"/>
      <c r="J38" s="132" t="e">
        <f t="shared" si="0"/>
        <v>#NUM!</v>
      </c>
    </row>
    <row r="39" spans="1:10" x14ac:dyDescent="0.25">
      <c r="A39" s="72">
        <v>30</v>
      </c>
      <c r="B39" s="85"/>
      <c r="C39" s="77"/>
      <c r="D39" s="77"/>
      <c r="E39" s="84"/>
      <c r="F39" s="84"/>
      <c r="G39" s="84"/>
      <c r="H39" s="84"/>
      <c r="I39" s="84"/>
      <c r="J39" s="132" t="e">
        <f t="shared" si="0"/>
        <v>#NUM!</v>
      </c>
    </row>
  </sheetData>
  <mergeCells count="5">
    <mergeCell ref="A1:B3"/>
    <mergeCell ref="E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M70"/>
  <sheetViews>
    <sheetView zoomScaleNormal="100" workbookViewId="0">
      <selection activeCell="C15" sqref="C1:C1048576"/>
    </sheetView>
  </sheetViews>
  <sheetFormatPr baseColWidth="10" defaultRowHeight="15" x14ac:dyDescent="0.25"/>
  <cols>
    <col min="1" max="1" width="6.85546875" customWidth="1"/>
    <col min="2" max="2" width="52" customWidth="1"/>
    <col min="3" max="3" width="14.85546875" hidden="1" customWidth="1"/>
    <col min="4" max="10" width="10.140625" style="6" customWidth="1"/>
    <col min="11" max="11" width="11.5703125" style="6" customWidth="1"/>
  </cols>
  <sheetData>
    <row r="1" spans="1:13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</row>
    <row r="2" spans="1:13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</row>
    <row r="3" spans="1:13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16"/>
      <c r="L3" s="16"/>
      <c r="M3" s="16"/>
    </row>
    <row r="4" spans="1:13" ht="26.25" customHeight="1" x14ac:dyDescent="0.25">
      <c r="A4" s="821" t="s">
        <v>43</v>
      </c>
      <c r="B4" s="821"/>
      <c r="C4" s="313"/>
      <c r="D4" s="815"/>
      <c r="E4" s="815"/>
      <c r="F4" s="815"/>
      <c r="G4" s="815"/>
      <c r="H4" s="815"/>
      <c r="I4" s="815"/>
      <c r="J4" s="815"/>
    </row>
    <row r="5" spans="1:13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 s="815"/>
    </row>
    <row r="6" spans="1:13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</row>
    <row r="7" spans="1:13" x14ac:dyDescent="0.25">
      <c r="A7" s="824"/>
      <c r="B7" s="824"/>
      <c r="C7" s="321"/>
      <c r="D7" s="816"/>
      <c r="E7" s="816"/>
      <c r="F7" s="816"/>
      <c r="G7" s="816"/>
      <c r="H7" s="816"/>
      <c r="I7" s="816"/>
      <c r="J7" s="816"/>
    </row>
    <row r="8" spans="1:13" ht="15.75" thickBot="1" x14ac:dyDescent="0.3">
      <c r="A8" s="300"/>
      <c r="B8" s="300"/>
      <c r="C8" s="300"/>
      <c r="D8"/>
      <c r="E8"/>
      <c r="F8"/>
      <c r="G8"/>
      <c r="H8"/>
      <c r="I8"/>
      <c r="J8"/>
    </row>
    <row r="9" spans="1:13" ht="15.75" thickBot="1" x14ac:dyDescent="0.3">
      <c r="A9" s="124" t="s">
        <v>0</v>
      </c>
      <c r="B9" s="125" t="s">
        <v>1</v>
      </c>
      <c r="C9" s="125" t="s">
        <v>68</v>
      </c>
      <c r="D9" s="126">
        <v>45690</v>
      </c>
      <c r="E9" s="332">
        <v>45732</v>
      </c>
      <c r="F9" s="127">
        <v>45781</v>
      </c>
      <c r="G9" s="127"/>
      <c r="H9" s="128"/>
      <c r="I9" s="129"/>
      <c r="J9" s="130"/>
      <c r="K9" s="131" t="s">
        <v>2</v>
      </c>
    </row>
    <row r="10" spans="1:13" x14ac:dyDescent="0.25">
      <c r="A10" s="235">
        <v>1</v>
      </c>
      <c r="B10" s="58" t="s">
        <v>158</v>
      </c>
      <c r="C10" s="20">
        <v>4064</v>
      </c>
      <c r="D10" s="383">
        <v>549</v>
      </c>
      <c r="E10" s="383">
        <v>539</v>
      </c>
      <c r="F10" s="383">
        <v>516</v>
      </c>
      <c r="G10" s="383"/>
      <c r="H10" s="383"/>
      <c r="I10" s="383"/>
      <c r="J10" s="383"/>
      <c r="K10" s="632">
        <f t="shared" ref="K10:K44" si="0">(LARGE(D10:J10,1)+LARGE(D10:J10,2)+LARGE(D10:J10,3))</f>
        <v>1604</v>
      </c>
    </row>
    <row r="11" spans="1:13" x14ac:dyDescent="0.25">
      <c r="A11" s="72">
        <v>2</v>
      </c>
      <c r="B11" s="85" t="s">
        <v>159</v>
      </c>
      <c r="C11" s="77">
        <v>1809</v>
      </c>
      <c r="D11" s="84">
        <v>532</v>
      </c>
      <c r="E11" s="84">
        <v>543</v>
      </c>
      <c r="F11" s="84">
        <v>522</v>
      </c>
      <c r="G11" s="84"/>
      <c r="H11" s="84"/>
      <c r="I11" s="84"/>
      <c r="J11" s="84"/>
      <c r="K11" s="132">
        <f t="shared" si="0"/>
        <v>1597</v>
      </c>
    </row>
    <row r="12" spans="1:13" x14ac:dyDescent="0.25">
      <c r="A12" s="235">
        <v>3</v>
      </c>
      <c r="B12" s="85" t="s">
        <v>112</v>
      </c>
      <c r="C12" s="77">
        <v>1932</v>
      </c>
      <c r="D12" s="84">
        <v>458</v>
      </c>
      <c r="E12" s="84">
        <v>446</v>
      </c>
      <c r="F12" s="84">
        <v>469</v>
      </c>
      <c r="G12" s="84"/>
      <c r="H12" s="84"/>
      <c r="I12" s="84"/>
      <c r="J12" s="84"/>
      <c r="K12" s="132">
        <f t="shared" si="0"/>
        <v>1373</v>
      </c>
    </row>
    <row r="13" spans="1:13" x14ac:dyDescent="0.25">
      <c r="A13" s="72">
        <v>4</v>
      </c>
      <c r="B13" s="77" t="s">
        <v>127</v>
      </c>
      <c r="C13" s="77">
        <v>5646</v>
      </c>
      <c r="D13" s="84">
        <v>464</v>
      </c>
      <c r="E13" s="84">
        <v>425</v>
      </c>
      <c r="F13" s="84">
        <v>393</v>
      </c>
      <c r="G13" s="84"/>
      <c r="H13" s="84"/>
      <c r="I13" s="84"/>
      <c r="J13" s="84"/>
      <c r="K13" s="132">
        <f t="shared" si="0"/>
        <v>1282</v>
      </c>
    </row>
    <row r="14" spans="1:13" x14ac:dyDescent="0.25">
      <c r="A14" s="235">
        <v>5</v>
      </c>
      <c r="B14" s="58" t="s">
        <v>160</v>
      </c>
      <c r="C14" s="73">
        <v>2348</v>
      </c>
      <c r="D14" s="68">
        <v>523</v>
      </c>
      <c r="E14" s="68"/>
      <c r="F14" s="68"/>
      <c r="G14" s="68"/>
      <c r="H14" s="68"/>
      <c r="I14" s="68"/>
      <c r="J14" s="68"/>
      <c r="K14" s="132" t="e">
        <f t="shared" si="0"/>
        <v>#NUM!</v>
      </c>
    </row>
    <row r="15" spans="1:13" x14ac:dyDescent="0.25">
      <c r="A15" s="72">
        <v>6</v>
      </c>
      <c r="B15" s="77" t="s">
        <v>161</v>
      </c>
      <c r="C15" s="77">
        <v>5595</v>
      </c>
      <c r="D15" s="84">
        <v>477</v>
      </c>
      <c r="E15" s="84"/>
      <c r="F15" s="84"/>
      <c r="G15" s="84"/>
      <c r="H15" s="84"/>
      <c r="I15" s="84"/>
      <c r="J15" s="84"/>
      <c r="K15" s="132" t="e">
        <f t="shared" si="0"/>
        <v>#NUM!</v>
      </c>
    </row>
    <row r="16" spans="1:13" x14ac:dyDescent="0.25">
      <c r="A16" s="235">
        <v>7</v>
      </c>
      <c r="B16" s="58" t="s">
        <v>162</v>
      </c>
      <c r="C16" s="73">
        <v>6508</v>
      </c>
      <c r="D16" s="68">
        <v>472</v>
      </c>
      <c r="E16" s="68"/>
      <c r="F16" s="68"/>
      <c r="G16" s="68"/>
      <c r="H16" s="68"/>
      <c r="I16" s="68"/>
      <c r="J16" s="68"/>
      <c r="K16" s="132" t="e">
        <f t="shared" si="0"/>
        <v>#NUM!</v>
      </c>
    </row>
    <row r="17" spans="1:11" x14ac:dyDescent="0.25">
      <c r="A17" s="72">
        <v>8</v>
      </c>
      <c r="B17" s="85" t="s">
        <v>108</v>
      </c>
      <c r="C17" s="77">
        <v>6610</v>
      </c>
      <c r="D17" s="84">
        <v>469</v>
      </c>
      <c r="E17" s="84"/>
      <c r="F17" s="84"/>
      <c r="G17" s="84"/>
      <c r="H17" s="84"/>
      <c r="I17" s="84"/>
      <c r="J17" s="84"/>
      <c r="K17" s="132" t="e">
        <f t="shared" si="0"/>
        <v>#NUM!</v>
      </c>
    </row>
    <row r="18" spans="1:11" x14ac:dyDescent="0.25">
      <c r="A18" s="235">
        <v>9</v>
      </c>
      <c r="B18" s="85" t="s">
        <v>110</v>
      </c>
      <c r="C18" s="77">
        <v>2091</v>
      </c>
      <c r="D18" s="84">
        <v>434</v>
      </c>
      <c r="E18" s="84"/>
      <c r="F18" s="84"/>
      <c r="G18" s="84"/>
      <c r="H18" s="84"/>
      <c r="I18" s="84"/>
      <c r="J18" s="84"/>
      <c r="K18" s="132" t="e">
        <f t="shared" si="0"/>
        <v>#NUM!</v>
      </c>
    </row>
    <row r="19" spans="1:11" x14ac:dyDescent="0.25">
      <c r="A19" s="72">
        <v>10</v>
      </c>
      <c r="B19" s="85" t="s">
        <v>163</v>
      </c>
      <c r="C19" s="77">
        <v>3282</v>
      </c>
      <c r="D19" s="133">
        <v>266</v>
      </c>
      <c r="E19" s="133"/>
      <c r="F19" s="84"/>
      <c r="G19" s="84"/>
      <c r="H19" s="84"/>
      <c r="I19" s="84"/>
      <c r="J19" s="84"/>
      <c r="K19" s="132" t="e">
        <f t="shared" si="0"/>
        <v>#NUM!</v>
      </c>
    </row>
    <row r="20" spans="1:11" x14ac:dyDescent="0.25">
      <c r="A20" s="235">
        <v>11</v>
      </c>
      <c r="B20" s="85" t="s">
        <v>164</v>
      </c>
      <c r="C20" s="77">
        <v>5677</v>
      </c>
      <c r="D20" s="84">
        <v>104</v>
      </c>
      <c r="E20" s="84"/>
      <c r="F20" s="84"/>
      <c r="G20" s="84"/>
      <c r="H20" s="84"/>
      <c r="I20" s="84"/>
      <c r="J20" s="84"/>
      <c r="K20" s="132" t="e">
        <f t="shared" si="0"/>
        <v>#NUM!</v>
      </c>
    </row>
    <row r="21" spans="1:11" x14ac:dyDescent="0.25">
      <c r="A21" s="72">
        <v>12</v>
      </c>
      <c r="B21" s="85" t="s">
        <v>124</v>
      </c>
      <c r="C21" s="77">
        <v>2464</v>
      </c>
      <c r="D21" s="84">
        <v>501</v>
      </c>
      <c r="E21" s="84"/>
      <c r="F21" s="84">
        <v>494</v>
      </c>
      <c r="G21" s="84"/>
      <c r="H21" s="84"/>
      <c r="I21" s="84"/>
      <c r="J21" s="84"/>
      <c r="K21" s="132" t="e">
        <f t="shared" si="0"/>
        <v>#NUM!</v>
      </c>
    </row>
    <row r="22" spans="1:11" x14ac:dyDescent="0.25">
      <c r="A22" s="235">
        <v>13</v>
      </c>
      <c r="B22" s="77" t="s">
        <v>165</v>
      </c>
      <c r="C22" s="77">
        <v>2375</v>
      </c>
      <c r="D22" s="84">
        <v>492</v>
      </c>
      <c r="E22" s="84"/>
      <c r="F22" s="84"/>
      <c r="G22" s="84"/>
      <c r="H22" s="84"/>
      <c r="I22" s="84"/>
      <c r="J22" s="84"/>
      <c r="K22" s="132" t="e">
        <f t="shared" si="0"/>
        <v>#NUM!</v>
      </c>
    </row>
    <row r="23" spans="1:11" x14ac:dyDescent="0.25">
      <c r="A23" s="72">
        <v>14</v>
      </c>
      <c r="B23" s="77" t="s">
        <v>166</v>
      </c>
      <c r="C23" s="77">
        <v>1717</v>
      </c>
      <c r="D23" s="84">
        <v>478</v>
      </c>
      <c r="E23" s="84"/>
      <c r="F23" s="84"/>
      <c r="G23" s="84"/>
      <c r="H23" s="84"/>
      <c r="I23" s="84"/>
      <c r="J23" s="84"/>
      <c r="K23" s="132" t="e">
        <f t="shared" si="0"/>
        <v>#NUM!</v>
      </c>
    </row>
    <row r="24" spans="1:11" x14ac:dyDescent="0.25">
      <c r="A24" s="235">
        <v>15</v>
      </c>
      <c r="B24" s="85" t="s">
        <v>167</v>
      </c>
      <c r="C24" s="77">
        <v>5109</v>
      </c>
      <c r="D24" s="133">
        <v>458</v>
      </c>
      <c r="E24" s="133"/>
      <c r="F24" s="84"/>
      <c r="G24" s="84"/>
      <c r="H24" s="84"/>
      <c r="I24" s="84"/>
      <c r="J24" s="84"/>
      <c r="K24" s="132" t="e">
        <f t="shared" si="0"/>
        <v>#NUM!</v>
      </c>
    </row>
    <row r="25" spans="1:11" x14ac:dyDescent="0.25">
      <c r="A25" s="72">
        <v>16</v>
      </c>
      <c r="B25" s="85" t="s">
        <v>168</v>
      </c>
      <c r="C25" s="77">
        <v>4862</v>
      </c>
      <c r="D25" s="84">
        <v>448</v>
      </c>
      <c r="E25" s="84"/>
      <c r="F25" s="84"/>
      <c r="G25" s="84"/>
      <c r="H25" s="84"/>
      <c r="I25" s="84"/>
      <c r="J25" s="84"/>
      <c r="K25" s="132" t="e">
        <f t="shared" si="0"/>
        <v>#NUM!</v>
      </c>
    </row>
    <row r="26" spans="1:11" x14ac:dyDescent="0.25">
      <c r="A26" s="235">
        <v>17</v>
      </c>
      <c r="B26" s="85" t="s">
        <v>169</v>
      </c>
      <c r="C26" s="77">
        <v>4990</v>
      </c>
      <c r="D26" s="84">
        <v>415</v>
      </c>
      <c r="E26" s="84">
        <v>436</v>
      </c>
      <c r="F26" s="84"/>
      <c r="G26" s="84"/>
      <c r="H26" s="84"/>
      <c r="I26" s="84"/>
      <c r="J26" s="84"/>
      <c r="K26" s="132" t="e">
        <f t="shared" si="0"/>
        <v>#NUM!</v>
      </c>
    </row>
    <row r="27" spans="1:11" x14ac:dyDescent="0.25">
      <c r="A27" s="72">
        <v>18</v>
      </c>
      <c r="B27" s="85" t="s">
        <v>170</v>
      </c>
      <c r="C27" s="77">
        <v>6757</v>
      </c>
      <c r="D27" s="84">
        <v>340</v>
      </c>
      <c r="E27" s="84"/>
      <c r="F27" s="84"/>
      <c r="G27" s="84"/>
      <c r="H27" s="84"/>
      <c r="I27" s="84"/>
      <c r="J27" s="84"/>
      <c r="K27" s="132" t="e">
        <f t="shared" si="0"/>
        <v>#NUM!</v>
      </c>
    </row>
    <row r="28" spans="1:11" x14ac:dyDescent="0.25">
      <c r="A28" s="235">
        <v>19</v>
      </c>
      <c r="B28" s="77" t="s">
        <v>171</v>
      </c>
      <c r="C28" s="77">
        <v>1984</v>
      </c>
      <c r="D28" s="84">
        <v>333</v>
      </c>
      <c r="E28" s="84"/>
      <c r="F28" s="84"/>
      <c r="G28" s="84"/>
      <c r="H28" s="84"/>
      <c r="I28" s="84"/>
      <c r="J28" s="84"/>
      <c r="K28" s="132" t="e">
        <f t="shared" si="0"/>
        <v>#NUM!</v>
      </c>
    </row>
    <row r="29" spans="1:11" x14ac:dyDescent="0.25">
      <c r="A29" s="72">
        <v>20</v>
      </c>
      <c r="B29" s="77" t="s">
        <v>172</v>
      </c>
      <c r="C29" s="77">
        <v>6629</v>
      </c>
      <c r="D29" s="84">
        <v>201</v>
      </c>
      <c r="E29" s="84"/>
      <c r="F29" s="84"/>
      <c r="G29" s="84"/>
      <c r="H29" s="84"/>
      <c r="I29" s="84"/>
      <c r="J29" s="84"/>
      <c r="K29" s="132" t="e">
        <f t="shared" si="0"/>
        <v>#NUM!</v>
      </c>
    </row>
    <row r="30" spans="1:11" x14ac:dyDescent="0.25">
      <c r="A30" s="235">
        <v>21</v>
      </c>
      <c r="B30" s="85" t="s">
        <v>173</v>
      </c>
      <c r="C30" s="77">
        <v>1871</v>
      </c>
      <c r="D30" s="84">
        <v>71</v>
      </c>
      <c r="E30" s="84"/>
      <c r="F30" s="84"/>
      <c r="G30" s="84"/>
      <c r="H30" s="84"/>
      <c r="I30" s="84"/>
      <c r="J30" s="84"/>
      <c r="K30" s="132" t="e">
        <f t="shared" si="0"/>
        <v>#NUM!</v>
      </c>
    </row>
    <row r="31" spans="1:11" x14ac:dyDescent="0.25">
      <c r="A31" s="72">
        <v>22</v>
      </c>
      <c r="B31" s="134" t="s">
        <v>416</v>
      </c>
      <c r="C31" s="134">
        <v>2110</v>
      </c>
      <c r="D31" s="84"/>
      <c r="E31" s="84">
        <v>533</v>
      </c>
      <c r="F31" s="84">
        <v>524</v>
      </c>
      <c r="G31" s="84"/>
      <c r="H31" s="84"/>
      <c r="I31" s="84"/>
      <c r="J31" s="84"/>
      <c r="K31" s="132" t="e">
        <f t="shared" si="0"/>
        <v>#NUM!</v>
      </c>
    </row>
    <row r="32" spans="1:11" x14ac:dyDescent="0.25">
      <c r="A32" s="235">
        <v>23</v>
      </c>
      <c r="B32" s="77" t="s">
        <v>225</v>
      </c>
      <c r="C32" s="77">
        <v>3738</v>
      </c>
      <c r="D32" s="84"/>
      <c r="E32" s="84">
        <v>512</v>
      </c>
      <c r="F32" s="84"/>
      <c r="G32" s="84"/>
      <c r="H32" s="84"/>
      <c r="I32" s="84"/>
      <c r="J32" s="84"/>
      <c r="K32" s="132" t="e">
        <f t="shared" si="0"/>
        <v>#NUM!</v>
      </c>
    </row>
    <row r="33" spans="1:11" x14ac:dyDescent="0.25">
      <c r="A33" s="72">
        <v>24</v>
      </c>
      <c r="B33" s="85" t="s">
        <v>332</v>
      </c>
      <c r="C33" s="77">
        <v>7126</v>
      </c>
      <c r="D33" s="84"/>
      <c r="E33" s="84">
        <v>329</v>
      </c>
      <c r="F33" s="84">
        <v>276</v>
      </c>
      <c r="G33" s="84"/>
      <c r="H33" s="84"/>
      <c r="I33" s="84"/>
      <c r="J33" s="84"/>
      <c r="K33" s="132" t="e">
        <f t="shared" si="0"/>
        <v>#NUM!</v>
      </c>
    </row>
    <row r="34" spans="1:11" x14ac:dyDescent="0.25">
      <c r="A34" s="235">
        <v>25</v>
      </c>
      <c r="B34" s="85" t="s">
        <v>417</v>
      </c>
      <c r="C34" s="77">
        <v>6335</v>
      </c>
      <c r="D34" s="84"/>
      <c r="E34" s="84">
        <v>303</v>
      </c>
      <c r="F34" s="84">
        <v>159</v>
      </c>
      <c r="G34" s="84"/>
      <c r="H34" s="84"/>
      <c r="I34" s="84"/>
      <c r="J34" s="84"/>
      <c r="K34" s="132" t="e">
        <f t="shared" si="0"/>
        <v>#NUM!</v>
      </c>
    </row>
    <row r="35" spans="1:11" x14ac:dyDescent="0.25">
      <c r="A35" s="72">
        <v>26</v>
      </c>
      <c r="B35" s="85" t="s">
        <v>418</v>
      </c>
      <c r="C35" s="77">
        <v>3181</v>
      </c>
      <c r="D35" s="84"/>
      <c r="E35" s="84">
        <v>274</v>
      </c>
      <c r="F35" s="84"/>
      <c r="G35" s="84"/>
      <c r="H35" s="84"/>
      <c r="I35" s="84"/>
      <c r="J35" s="84"/>
      <c r="K35" s="132" t="e">
        <f t="shared" si="0"/>
        <v>#NUM!</v>
      </c>
    </row>
    <row r="36" spans="1:11" x14ac:dyDescent="0.25">
      <c r="A36" s="235">
        <v>27</v>
      </c>
      <c r="B36" s="85" t="s">
        <v>419</v>
      </c>
      <c r="C36" s="77">
        <v>3133</v>
      </c>
      <c r="D36" s="84"/>
      <c r="E36" s="84">
        <v>164</v>
      </c>
      <c r="F36" s="84"/>
      <c r="G36" s="84"/>
      <c r="H36" s="84"/>
      <c r="I36" s="84"/>
      <c r="J36" s="84"/>
      <c r="K36" s="132" t="e">
        <f t="shared" si="0"/>
        <v>#NUM!</v>
      </c>
    </row>
    <row r="37" spans="1:11" x14ac:dyDescent="0.25">
      <c r="A37" s="72">
        <v>28</v>
      </c>
      <c r="B37" s="85" t="s">
        <v>420</v>
      </c>
      <c r="C37" s="77">
        <v>3804</v>
      </c>
      <c r="D37" s="84"/>
      <c r="E37" s="84">
        <v>155</v>
      </c>
      <c r="F37" s="84"/>
      <c r="G37" s="84"/>
      <c r="H37" s="84"/>
      <c r="I37" s="84"/>
      <c r="J37" s="84"/>
      <c r="K37" s="132" t="e">
        <f t="shared" si="0"/>
        <v>#NUM!</v>
      </c>
    </row>
    <row r="38" spans="1:11" x14ac:dyDescent="0.25">
      <c r="A38" s="235">
        <v>29</v>
      </c>
      <c r="B38" s="85" t="s">
        <v>107</v>
      </c>
      <c r="C38" s="77">
        <v>1927</v>
      </c>
      <c r="D38" s="84"/>
      <c r="E38" s="84"/>
      <c r="F38" s="84">
        <v>522</v>
      </c>
      <c r="G38" s="84"/>
      <c r="H38" s="84"/>
      <c r="I38" s="84"/>
      <c r="J38" s="84"/>
      <c r="K38" s="132" t="e">
        <f t="shared" si="0"/>
        <v>#NUM!</v>
      </c>
    </row>
    <row r="39" spans="1:11" x14ac:dyDescent="0.25">
      <c r="A39" s="72">
        <v>30</v>
      </c>
      <c r="B39" s="85" t="s">
        <v>179</v>
      </c>
      <c r="C39" s="77">
        <v>7237</v>
      </c>
      <c r="D39" s="84"/>
      <c r="E39" s="84"/>
      <c r="F39" s="84">
        <v>479</v>
      </c>
      <c r="G39" s="84"/>
      <c r="H39" s="84"/>
      <c r="I39" s="84"/>
      <c r="J39" s="84"/>
      <c r="K39" s="132" t="e">
        <f t="shared" si="0"/>
        <v>#NUM!</v>
      </c>
    </row>
    <row r="40" spans="1:11" x14ac:dyDescent="0.25">
      <c r="A40" s="235">
        <v>31</v>
      </c>
      <c r="B40" s="85" t="s">
        <v>529</v>
      </c>
      <c r="C40" s="77">
        <v>5889</v>
      </c>
      <c r="D40" s="84"/>
      <c r="E40" s="84"/>
      <c r="F40" s="84">
        <v>428</v>
      </c>
      <c r="G40" s="84"/>
      <c r="H40" s="84"/>
      <c r="I40" s="84"/>
      <c r="J40" s="84"/>
      <c r="K40" s="132" t="e">
        <f t="shared" si="0"/>
        <v>#NUM!</v>
      </c>
    </row>
    <row r="41" spans="1:11" x14ac:dyDescent="0.25">
      <c r="A41" s="72">
        <v>32</v>
      </c>
      <c r="B41" s="85" t="s">
        <v>138</v>
      </c>
      <c r="C41" s="77">
        <v>6756</v>
      </c>
      <c r="D41" s="84"/>
      <c r="E41" s="84"/>
      <c r="F41" s="84">
        <v>343</v>
      </c>
      <c r="G41" s="84"/>
      <c r="H41" s="84"/>
      <c r="I41" s="84"/>
      <c r="J41" s="84"/>
      <c r="K41" s="132" t="e">
        <f t="shared" si="0"/>
        <v>#NUM!</v>
      </c>
    </row>
    <row r="42" spans="1:11" x14ac:dyDescent="0.25">
      <c r="A42" s="235">
        <v>33</v>
      </c>
      <c r="B42" s="85" t="s">
        <v>467</v>
      </c>
      <c r="C42" s="77">
        <v>6849</v>
      </c>
      <c r="D42" s="84"/>
      <c r="E42" s="84"/>
      <c r="F42" s="84">
        <v>303</v>
      </c>
      <c r="G42" s="84"/>
      <c r="H42" s="84"/>
      <c r="I42" s="84"/>
      <c r="J42" s="84"/>
      <c r="K42" s="132" t="e">
        <f t="shared" si="0"/>
        <v>#NUM!</v>
      </c>
    </row>
    <row r="43" spans="1:11" x14ac:dyDescent="0.25">
      <c r="A43" s="72">
        <v>34</v>
      </c>
      <c r="B43" s="85" t="s">
        <v>530</v>
      </c>
      <c r="C43" s="77">
        <v>1867</v>
      </c>
      <c r="D43" s="84"/>
      <c r="E43" s="84"/>
      <c r="F43" s="84">
        <v>241</v>
      </c>
      <c r="G43" s="84"/>
      <c r="H43" s="84"/>
      <c r="I43" s="84"/>
      <c r="J43" s="84"/>
      <c r="K43" s="132" t="e">
        <f t="shared" si="0"/>
        <v>#NUM!</v>
      </c>
    </row>
    <row r="44" spans="1:11" x14ac:dyDescent="0.25">
      <c r="A44" s="235">
        <v>35</v>
      </c>
      <c r="B44" s="85" t="s">
        <v>531</v>
      </c>
      <c r="C44" s="77">
        <v>7159</v>
      </c>
      <c r="D44" s="84"/>
      <c r="E44" s="84"/>
      <c r="F44" s="84">
        <v>170</v>
      </c>
      <c r="G44" s="84"/>
      <c r="H44" s="84"/>
      <c r="I44" s="84"/>
      <c r="J44" s="84"/>
      <c r="K44" s="132" t="e">
        <f t="shared" si="0"/>
        <v>#NUM!</v>
      </c>
    </row>
    <row r="45" spans="1:11" x14ac:dyDescent="0.25">
      <c r="A45" s="72">
        <v>36</v>
      </c>
      <c r="B45" s="85"/>
      <c r="C45" s="77"/>
      <c r="D45" s="84"/>
      <c r="E45" s="84"/>
      <c r="F45" s="84"/>
      <c r="G45" s="84"/>
      <c r="H45" s="84"/>
      <c r="I45" s="84"/>
      <c r="J45" s="84"/>
      <c r="K45" s="132" t="e">
        <f t="shared" ref="K45:K70" si="1">(LARGE(D45:J45,1)+LARGE(D45:J45,2)+LARGE(D45:J45,3))</f>
        <v>#NUM!</v>
      </c>
    </row>
    <row r="46" spans="1:11" x14ac:dyDescent="0.25">
      <c r="A46" s="235">
        <v>37</v>
      </c>
      <c r="B46" s="85"/>
      <c r="C46" s="77"/>
      <c r="D46" s="84"/>
      <c r="E46" s="84"/>
      <c r="F46" s="84"/>
      <c r="G46" s="84"/>
      <c r="H46" s="84"/>
      <c r="I46" s="84"/>
      <c r="J46" s="84"/>
      <c r="K46" s="132" t="e">
        <f t="shared" si="1"/>
        <v>#NUM!</v>
      </c>
    </row>
    <row r="47" spans="1:11" x14ac:dyDescent="0.25">
      <c r="A47" s="72">
        <v>38</v>
      </c>
      <c r="B47" s="85"/>
      <c r="C47" s="77"/>
      <c r="D47" s="84"/>
      <c r="E47" s="84"/>
      <c r="F47" s="87"/>
      <c r="G47" s="87"/>
      <c r="H47" s="84"/>
      <c r="I47" s="84"/>
      <c r="J47" s="84"/>
      <c r="K47" s="132" t="e">
        <f t="shared" si="1"/>
        <v>#NUM!</v>
      </c>
    </row>
    <row r="48" spans="1:11" x14ac:dyDescent="0.25">
      <c r="A48" s="235">
        <v>39</v>
      </c>
      <c r="B48" s="85"/>
      <c r="C48" s="77"/>
      <c r="D48" s="84"/>
      <c r="E48" s="84"/>
      <c r="F48" s="87"/>
      <c r="G48" s="87"/>
      <c r="H48" s="84"/>
      <c r="I48" s="84"/>
      <c r="J48" s="84"/>
      <c r="K48" s="132" t="e">
        <f t="shared" si="1"/>
        <v>#NUM!</v>
      </c>
    </row>
    <row r="49" spans="1:11" x14ac:dyDescent="0.25">
      <c r="A49" s="72">
        <v>40</v>
      </c>
      <c r="B49" s="85"/>
      <c r="C49" s="77"/>
      <c r="D49" s="84"/>
      <c r="E49" s="84"/>
      <c r="F49" s="87"/>
      <c r="G49" s="87"/>
      <c r="H49" s="84"/>
      <c r="I49" s="84"/>
      <c r="J49" s="84"/>
      <c r="K49" s="132" t="e">
        <f t="shared" si="1"/>
        <v>#NUM!</v>
      </c>
    </row>
    <row r="50" spans="1:11" x14ac:dyDescent="0.25">
      <c r="A50" s="235">
        <v>41</v>
      </c>
      <c r="B50" s="85"/>
      <c r="C50" s="77"/>
      <c r="D50" s="84"/>
      <c r="E50" s="84"/>
      <c r="F50" s="87"/>
      <c r="G50" s="87"/>
      <c r="H50" s="84"/>
      <c r="I50" s="84"/>
      <c r="J50" s="84"/>
      <c r="K50" s="132" t="e">
        <f t="shared" si="1"/>
        <v>#NUM!</v>
      </c>
    </row>
    <row r="51" spans="1:11" x14ac:dyDescent="0.25">
      <c r="A51" s="72">
        <v>42</v>
      </c>
      <c r="B51" s="85"/>
      <c r="C51" s="77"/>
      <c r="D51" s="87"/>
      <c r="E51" s="87"/>
      <c r="F51" s="87"/>
      <c r="G51" s="87"/>
      <c r="H51" s="84"/>
      <c r="I51" s="84"/>
      <c r="J51" s="84"/>
      <c r="K51" s="132" t="e">
        <f t="shared" si="1"/>
        <v>#NUM!</v>
      </c>
    </row>
    <row r="52" spans="1:11" x14ac:dyDescent="0.25">
      <c r="A52" s="235">
        <v>43</v>
      </c>
      <c r="B52" s="85"/>
      <c r="C52" s="77"/>
      <c r="D52" s="87"/>
      <c r="E52" s="87"/>
      <c r="F52" s="87"/>
      <c r="G52" s="87"/>
      <c r="H52" s="84"/>
      <c r="I52" s="87"/>
      <c r="J52" s="84"/>
      <c r="K52" s="132" t="e">
        <f t="shared" si="1"/>
        <v>#NUM!</v>
      </c>
    </row>
    <row r="53" spans="1:11" x14ac:dyDescent="0.25">
      <c r="A53" s="72">
        <v>44</v>
      </c>
      <c r="B53" s="85"/>
      <c r="C53" s="77"/>
      <c r="D53" s="87"/>
      <c r="E53" s="87"/>
      <c r="F53" s="87"/>
      <c r="G53" s="84"/>
      <c r="H53" s="84"/>
      <c r="I53" s="87"/>
      <c r="J53" s="84"/>
      <c r="K53" s="132" t="e">
        <f t="shared" si="1"/>
        <v>#NUM!</v>
      </c>
    </row>
    <row r="54" spans="1:11" x14ac:dyDescent="0.25">
      <c r="A54" s="235">
        <v>45</v>
      </c>
      <c r="B54" s="85"/>
      <c r="C54" s="77"/>
      <c r="D54" s="87"/>
      <c r="E54" s="87"/>
      <c r="F54" s="87"/>
      <c r="G54" s="84"/>
      <c r="H54" s="84"/>
      <c r="I54" s="87"/>
      <c r="J54" s="84"/>
      <c r="K54" s="132" t="e">
        <f t="shared" si="1"/>
        <v>#NUM!</v>
      </c>
    </row>
    <row r="55" spans="1:11" x14ac:dyDescent="0.25">
      <c r="A55" s="72">
        <v>46</v>
      </c>
      <c r="B55" s="58"/>
      <c r="C55" s="73"/>
      <c r="D55" s="101"/>
      <c r="E55" s="101"/>
      <c r="F55" s="101"/>
      <c r="G55" s="68"/>
      <c r="H55" s="68"/>
      <c r="I55" s="101"/>
      <c r="J55" s="68"/>
      <c r="K55" s="132" t="e">
        <f t="shared" si="1"/>
        <v>#NUM!</v>
      </c>
    </row>
    <row r="56" spans="1:11" x14ac:dyDescent="0.25">
      <c r="A56" s="235">
        <v>47</v>
      </c>
      <c r="B56" s="58"/>
      <c r="C56" s="73"/>
      <c r="D56" s="101"/>
      <c r="E56" s="101"/>
      <c r="F56" s="101"/>
      <c r="G56" s="68"/>
      <c r="H56" s="68"/>
      <c r="I56" s="101"/>
      <c r="J56" s="68"/>
      <c r="K56" s="132" t="e">
        <f t="shared" si="1"/>
        <v>#NUM!</v>
      </c>
    </row>
    <row r="57" spans="1:11" x14ac:dyDescent="0.25">
      <c r="A57" s="72">
        <v>48</v>
      </c>
      <c r="B57" s="58"/>
      <c r="C57" s="73"/>
      <c r="D57" s="101"/>
      <c r="E57" s="101"/>
      <c r="F57" s="101"/>
      <c r="G57" s="68"/>
      <c r="H57" s="68"/>
      <c r="I57" s="101"/>
      <c r="J57" s="68"/>
      <c r="K57" s="132" t="e">
        <f t="shared" si="1"/>
        <v>#NUM!</v>
      </c>
    </row>
    <row r="58" spans="1:11" x14ac:dyDescent="0.25">
      <c r="A58" s="235">
        <v>49</v>
      </c>
      <c r="B58" s="58"/>
      <c r="C58" s="73"/>
      <c r="D58" s="101"/>
      <c r="E58" s="101"/>
      <c r="F58" s="101"/>
      <c r="G58" s="68"/>
      <c r="H58" s="68"/>
      <c r="I58" s="101"/>
      <c r="J58" s="68"/>
      <c r="K58" s="132" t="e">
        <f t="shared" si="1"/>
        <v>#NUM!</v>
      </c>
    </row>
    <row r="59" spans="1:11" x14ac:dyDescent="0.25">
      <c r="A59" s="72">
        <v>50</v>
      </c>
      <c r="B59" s="58"/>
      <c r="C59" s="73"/>
      <c r="D59" s="101"/>
      <c r="E59" s="101"/>
      <c r="F59" s="101"/>
      <c r="G59" s="68"/>
      <c r="H59" s="68"/>
      <c r="I59" s="101"/>
      <c r="J59" s="68"/>
      <c r="K59" s="132" t="e">
        <f t="shared" si="1"/>
        <v>#NUM!</v>
      </c>
    </row>
    <row r="60" spans="1:11" x14ac:dyDescent="0.25">
      <c r="A60" s="235">
        <v>51</v>
      </c>
      <c r="B60" s="58"/>
      <c r="C60" s="73"/>
      <c r="D60" s="382"/>
      <c r="E60" s="382"/>
      <c r="F60" s="382"/>
      <c r="G60" s="383"/>
      <c r="H60" s="382"/>
      <c r="I60" s="382"/>
      <c r="J60" s="382"/>
      <c r="K60" s="132" t="e">
        <f t="shared" si="1"/>
        <v>#NUM!</v>
      </c>
    </row>
    <row r="61" spans="1:11" x14ac:dyDescent="0.25">
      <c r="A61" s="72">
        <v>52</v>
      </c>
      <c r="B61" s="2"/>
      <c r="C61" s="20"/>
      <c r="D61" s="383"/>
      <c r="E61" s="383"/>
      <c r="F61" s="383"/>
      <c r="G61" s="383"/>
      <c r="H61" s="383"/>
      <c r="I61" s="383"/>
      <c r="J61" s="382"/>
      <c r="K61" s="132" t="e">
        <f t="shared" si="1"/>
        <v>#NUM!</v>
      </c>
    </row>
    <row r="62" spans="1:11" x14ac:dyDescent="0.25">
      <c r="A62" s="235">
        <v>53</v>
      </c>
      <c r="B62" s="2"/>
      <c r="C62" s="20"/>
      <c r="D62" s="383"/>
      <c r="E62" s="383"/>
      <c r="F62" s="383"/>
      <c r="G62" s="383"/>
      <c r="H62" s="383"/>
      <c r="I62" s="383"/>
      <c r="J62" s="382"/>
      <c r="K62" s="132" t="e">
        <f t="shared" si="1"/>
        <v>#NUM!</v>
      </c>
    </row>
    <row r="63" spans="1:11" x14ac:dyDescent="0.25">
      <c r="A63" s="72">
        <v>54</v>
      </c>
      <c r="B63" s="2"/>
      <c r="C63" s="20"/>
      <c r="D63" s="383"/>
      <c r="E63" s="383"/>
      <c r="F63" s="383"/>
      <c r="G63" s="383"/>
      <c r="H63" s="383"/>
      <c r="I63" s="383"/>
      <c r="J63" s="382"/>
      <c r="K63" s="132" t="e">
        <f t="shared" si="1"/>
        <v>#NUM!</v>
      </c>
    </row>
    <row r="64" spans="1:11" x14ac:dyDescent="0.25">
      <c r="A64" s="235">
        <v>55</v>
      </c>
      <c r="B64" s="2"/>
      <c r="C64" s="20"/>
      <c r="D64" s="383"/>
      <c r="E64" s="383"/>
      <c r="F64" s="383"/>
      <c r="G64" s="383"/>
      <c r="H64" s="383"/>
      <c r="I64" s="383"/>
      <c r="J64" s="382"/>
      <c r="K64" s="132" t="e">
        <f t="shared" si="1"/>
        <v>#NUM!</v>
      </c>
    </row>
    <row r="65" spans="1:11" x14ac:dyDescent="0.25">
      <c r="A65" s="72">
        <v>56</v>
      </c>
      <c r="B65" s="2"/>
      <c r="C65" s="20"/>
      <c r="D65" s="383"/>
      <c r="E65" s="383"/>
      <c r="F65" s="383"/>
      <c r="G65" s="383"/>
      <c r="H65" s="383"/>
      <c r="I65" s="383"/>
      <c r="J65" s="382"/>
      <c r="K65" s="132" t="e">
        <f t="shared" si="1"/>
        <v>#NUM!</v>
      </c>
    </row>
    <row r="66" spans="1:11" x14ac:dyDescent="0.25">
      <c r="A66" s="235">
        <v>57</v>
      </c>
      <c r="B66" s="2"/>
      <c r="C66" s="20"/>
      <c r="D66" s="383"/>
      <c r="E66" s="383"/>
      <c r="F66" s="383"/>
      <c r="G66" s="383"/>
      <c r="H66" s="383"/>
      <c r="I66" s="383"/>
      <c r="J66" s="383"/>
      <c r="K66" s="132" t="e">
        <f t="shared" si="1"/>
        <v>#NUM!</v>
      </c>
    </row>
    <row r="67" spans="1:11" x14ac:dyDescent="0.25">
      <c r="A67" s="72">
        <v>58</v>
      </c>
      <c r="B67" s="2"/>
      <c r="C67" s="2"/>
      <c r="D67" s="382"/>
      <c r="E67" s="382"/>
      <c r="F67" s="382"/>
      <c r="G67" s="382"/>
      <c r="H67" s="382"/>
      <c r="I67" s="382"/>
      <c r="J67" s="383"/>
      <c r="K67" s="132" t="e">
        <f t="shared" si="1"/>
        <v>#NUM!</v>
      </c>
    </row>
    <row r="68" spans="1:11" x14ac:dyDescent="0.25">
      <c r="A68" s="235">
        <v>59</v>
      </c>
      <c r="B68" s="2"/>
      <c r="C68" s="20"/>
      <c r="D68" s="382"/>
      <c r="E68" s="382"/>
      <c r="F68" s="382"/>
      <c r="G68" s="382"/>
      <c r="H68" s="382"/>
      <c r="I68" s="382"/>
      <c r="J68" s="383"/>
      <c r="K68" s="132" t="e">
        <f t="shared" si="1"/>
        <v>#NUM!</v>
      </c>
    </row>
    <row r="69" spans="1:11" x14ac:dyDescent="0.25">
      <c r="A69" s="72">
        <v>60</v>
      </c>
      <c r="B69" s="2"/>
      <c r="C69" s="20"/>
      <c r="D69" s="382"/>
      <c r="E69" s="382"/>
      <c r="F69" s="382"/>
      <c r="G69" s="382"/>
      <c r="H69" s="382"/>
      <c r="I69" s="382"/>
      <c r="J69" s="383"/>
      <c r="K69" s="132" t="e">
        <f t="shared" si="1"/>
        <v>#NUM!</v>
      </c>
    </row>
    <row r="70" spans="1:11" x14ac:dyDescent="0.25">
      <c r="A70" s="235">
        <v>61</v>
      </c>
      <c r="B70" s="2"/>
      <c r="C70" s="2"/>
      <c r="D70" s="382"/>
      <c r="E70" s="382"/>
      <c r="F70" s="382"/>
      <c r="G70" s="382"/>
      <c r="H70" s="382"/>
      <c r="I70" s="382"/>
      <c r="J70" s="383"/>
      <c r="K70" s="132" t="e">
        <f t="shared" si="1"/>
        <v>#NUM!</v>
      </c>
    </row>
  </sheetData>
  <sortState xmlns:xlrd2="http://schemas.microsoft.com/office/spreadsheetml/2017/richdata2" ref="A10:K13">
    <sortCondition descending="1" ref="K10:K13"/>
  </sortState>
  <mergeCells count="5"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48B54"/>
    <pageSetUpPr fitToPage="1"/>
  </sheetPr>
  <dimension ref="A1:Q51"/>
  <sheetViews>
    <sheetView topLeftCell="A7" zoomScaleNormal="100" workbookViewId="0">
      <selection activeCell="P13" sqref="P1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7.5703125" hidden="1" customWidth="1"/>
    <col min="4" max="6" width="11.42578125" style="3"/>
    <col min="12" max="12" width="11.42578125" customWidth="1"/>
    <col min="13" max="14" width="11.42578125" hidden="1" customWidth="1"/>
  </cols>
  <sheetData>
    <row r="1" spans="1:17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</row>
    <row r="2" spans="1:17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</row>
    <row r="3" spans="1:17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</row>
    <row r="4" spans="1:17" ht="26.25" x14ac:dyDescent="0.25">
      <c r="A4" s="821" t="s">
        <v>38</v>
      </c>
      <c r="B4" s="821"/>
      <c r="C4" s="313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18"/>
      <c r="P4" s="18"/>
      <c r="Q4" s="18"/>
    </row>
    <row r="5" spans="1:17" x14ac:dyDescent="0.25">
      <c r="B5" s="65" t="s">
        <v>34</v>
      </c>
      <c r="C5" s="65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</row>
    <row r="6" spans="1:17" x14ac:dyDescent="0.25">
      <c r="A6" s="54"/>
      <c r="B6" s="65" t="s">
        <v>35</v>
      </c>
      <c r="C6" s="65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</row>
    <row r="7" spans="1:17" x14ac:dyDescent="0.25">
      <c r="A7" s="54"/>
      <c r="B7" s="16"/>
      <c r="C7" s="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</row>
    <row r="8" spans="1:17" ht="15.75" thickBot="1" x14ac:dyDescent="0.3">
      <c r="A8" s="79" t="s">
        <v>0</v>
      </c>
      <c r="B8" s="79" t="s">
        <v>1</v>
      </c>
      <c r="C8" s="79" t="s">
        <v>68</v>
      </c>
      <c r="D8" s="79">
        <v>45696</v>
      </c>
      <c r="E8" s="79">
        <v>45717</v>
      </c>
      <c r="F8" s="79">
        <v>45774</v>
      </c>
      <c r="G8" s="79">
        <v>45794</v>
      </c>
      <c r="H8" s="79">
        <v>45829</v>
      </c>
      <c r="I8" s="79">
        <v>45843</v>
      </c>
      <c r="J8" s="79"/>
      <c r="K8" s="79"/>
      <c r="L8" s="79" t="s">
        <v>2</v>
      </c>
    </row>
    <row r="9" spans="1:17" x14ac:dyDescent="0.25">
      <c r="A9" s="167">
        <v>1</v>
      </c>
      <c r="B9" s="748" t="s">
        <v>107</v>
      </c>
      <c r="C9" s="749">
        <v>1927</v>
      </c>
      <c r="D9" s="750">
        <v>256</v>
      </c>
      <c r="E9" s="750">
        <v>258</v>
      </c>
      <c r="F9" s="750">
        <v>261</v>
      </c>
      <c r="G9" s="750">
        <v>255</v>
      </c>
      <c r="H9" s="750">
        <v>230</v>
      </c>
      <c r="I9" s="750"/>
      <c r="J9" s="750"/>
      <c r="K9" s="750"/>
      <c r="L9" s="751">
        <f>(LARGE(D9:K9,1)+LARGE(D9:K9,2)+LARGE(D9:K9,3))</f>
        <v>775</v>
      </c>
    </row>
    <row r="10" spans="1:17" x14ac:dyDescent="0.25">
      <c r="A10" s="72">
        <v>2</v>
      </c>
      <c r="B10" s="659" t="s">
        <v>160</v>
      </c>
      <c r="C10" s="541">
        <v>2348</v>
      </c>
      <c r="D10" s="118">
        <v>252</v>
      </c>
      <c r="E10" s="118">
        <v>269</v>
      </c>
      <c r="F10" s="118"/>
      <c r="G10" s="369">
        <v>246</v>
      </c>
      <c r="H10" s="369"/>
      <c r="I10" s="369">
        <v>254</v>
      </c>
      <c r="J10" s="369"/>
      <c r="K10" s="369"/>
      <c r="L10" s="592">
        <f>(LARGE(D10:K10,1)+LARGE(D10:K10,2)+LARGE(D10:K10,3))</f>
        <v>775</v>
      </c>
    </row>
    <row r="11" spans="1:17" x14ac:dyDescent="0.25">
      <c r="A11" s="167">
        <v>3</v>
      </c>
      <c r="B11" s="661" t="s">
        <v>124</v>
      </c>
      <c r="C11" s="20">
        <v>2464</v>
      </c>
      <c r="D11" s="21">
        <v>258</v>
      </c>
      <c r="E11" s="21">
        <v>260</v>
      </c>
      <c r="F11" s="21"/>
      <c r="G11" s="21">
        <v>224</v>
      </c>
      <c r="H11" s="543">
        <v>250</v>
      </c>
      <c r="I11" s="543">
        <v>256</v>
      </c>
      <c r="J11" s="543"/>
      <c r="K11" s="543"/>
      <c r="L11" s="752">
        <f>(LARGE(D11:K11,1)+LARGE(D11:K11,2)+LARGE(D11:K11,3))</f>
        <v>774</v>
      </c>
    </row>
    <row r="12" spans="1:17" x14ac:dyDescent="0.25">
      <c r="A12" s="72">
        <v>4</v>
      </c>
      <c r="B12" s="670" t="s">
        <v>238</v>
      </c>
      <c r="C12" s="134">
        <v>2240</v>
      </c>
      <c r="D12" s="84"/>
      <c r="E12" s="84">
        <v>233</v>
      </c>
      <c r="F12" s="84">
        <v>245</v>
      </c>
      <c r="G12" s="84"/>
      <c r="H12" s="82">
        <v>231</v>
      </c>
      <c r="I12" s="82">
        <v>226</v>
      </c>
      <c r="J12" s="82"/>
      <c r="K12" s="82"/>
      <c r="L12" s="592">
        <f>(LARGE(D12:K12,1)+LARGE(D12:K12,2)+LARGE(D12:K12,3))</f>
        <v>709</v>
      </c>
    </row>
    <row r="13" spans="1:17" x14ac:dyDescent="0.25">
      <c r="A13" s="167">
        <v>5</v>
      </c>
      <c r="B13" s="670" t="s">
        <v>177</v>
      </c>
      <c r="C13" s="134">
        <v>3702</v>
      </c>
      <c r="D13" s="78">
        <v>223</v>
      </c>
      <c r="E13" s="84">
        <v>226</v>
      </c>
      <c r="F13" s="78">
        <v>210</v>
      </c>
      <c r="G13" s="78">
        <v>227</v>
      </c>
      <c r="H13" s="71"/>
      <c r="I13" s="71">
        <v>197</v>
      </c>
      <c r="J13" s="71"/>
      <c r="K13" s="71"/>
      <c r="L13" s="592">
        <f>(LARGE(D13:K13,1)+LARGE(D13:K13,2)+LARGE(D13:K13,3))</f>
        <v>676</v>
      </c>
    </row>
    <row r="14" spans="1:17" x14ac:dyDescent="0.25">
      <c r="A14" s="72">
        <v>6</v>
      </c>
      <c r="B14" s="670" t="s">
        <v>112</v>
      </c>
      <c r="C14" s="134">
        <v>1932</v>
      </c>
      <c r="D14" s="84"/>
      <c r="E14" s="84">
        <v>202</v>
      </c>
      <c r="F14" s="84"/>
      <c r="G14" s="84">
        <v>204</v>
      </c>
      <c r="H14" s="82"/>
      <c r="I14" s="82">
        <v>241</v>
      </c>
      <c r="J14" s="82"/>
      <c r="K14" s="82"/>
      <c r="L14" s="592">
        <f>(LARGE(D14:K14,1)+LARGE(D14:K14,2)+LARGE(D14:K14,3))</f>
        <v>647</v>
      </c>
    </row>
    <row r="15" spans="1:17" x14ac:dyDescent="0.25">
      <c r="A15" s="167">
        <v>7</v>
      </c>
      <c r="B15" s="671" t="s">
        <v>515</v>
      </c>
      <c r="C15" s="77">
        <v>1667</v>
      </c>
      <c r="D15" s="78"/>
      <c r="E15" s="78"/>
      <c r="F15" s="78">
        <v>157</v>
      </c>
      <c r="G15" s="78">
        <v>176</v>
      </c>
      <c r="H15" s="71">
        <v>156</v>
      </c>
      <c r="I15" s="353"/>
      <c r="J15" s="353"/>
      <c r="K15" s="353"/>
      <c r="L15" s="592">
        <f>(LARGE(D15:K15,1)+LARGE(D15:K15,2)+LARGE(D15:K15,3))</f>
        <v>489</v>
      </c>
    </row>
    <row r="16" spans="1:17" x14ac:dyDescent="0.25">
      <c r="A16" s="72">
        <v>8</v>
      </c>
      <c r="B16" s="670" t="s">
        <v>108</v>
      </c>
      <c r="C16" s="134">
        <v>6610</v>
      </c>
      <c r="D16" s="84">
        <v>203</v>
      </c>
      <c r="E16" s="84">
        <v>229</v>
      </c>
      <c r="F16" s="84"/>
      <c r="G16" s="84"/>
      <c r="H16" s="82"/>
      <c r="I16" s="82"/>
      <c r="J16" s="82"/>
      <c r="K16" s="82"/>
      <c r="L16" s="592" t="e">
        <f>(LARGE(D16:K16,1)+LARGE(D16:K16,2)+LARGE(D16:K16,3))</f>
        <v>#NUM!</v>
      </c>
    </row>
    <row r="17" spans="1:12" x14ac:dyDescent="0.25">
      <c r="A17" s="167">
        <v>9</v>
      </c>
      <c r="B17" s="671" t="s">
        <v>626</v>
      </c>
      <c r="C17" s="77">
        <v>1701</v>
      </c>
      <c r="D17" s="78"/>
      <c r="E17" s="78">
        <v>235</v>
      </c>
      <c r="F17" s="78"/>
      <c r="G17" s="78">
        <v>237</v>
      </c>
      <c r="H17" s="71"/>
      <c r="I17" s="71"/>
      <c r="J17" s="71"/>
      <c r="K17" s="71"/>
      <c r="L17" s="592" t="e">
        <f>(LARGE(D17:K17,1)+LARGE(D17:K17,2)+LARGE(D17:K17,3))</f>
        <v>#NUM!</v>
      </c>
    </row>
    <row r="18" spans="1:12" x14ac:dyDescent="0.25">
      <c r="A18" s="72">
        <v>10</v>
      </c>
      <c r="B18" s="671" t="s">
        <v>204</v>
      </c>
      <c r="C18" s="77">
        <v>2262</v>
      </c>
      <c r="D18" s="78"/>
      <c r="E18" s="78">
        <v>231</v>
      </c>
      <c r="F18" s="78">
        <v>216</v>
      </c>
      <c r="G18" s="78"/>
      <c r="H18" s="71"/>
      <c r="I18" s="71"/>
      <c r="J18" s="71"/>
      <c r="K18" s="71"/>
      <c r="L18" s="592" t="e">
        <f>(LARGE(D18:K18,1)+LARGE(D18:K18,2)+LARGE(D18:K18,3))</f>
        <v>#NUM!</v>
      </c>
    </row>
    <row r="19" spans="1:12" x14ac:dyDescent="0.25">
      <c r="A19" s="167">
        <v>11</v>
      </c>
      <c r="B19" s="670" t="s">
        <v>186</v>
      </c>
      <c r="C19" s="134">
        <v>6683</v>
      </c>
      <c r="D19" s="84"/>
      <c r="E19" s="84">
        <v>216</v>
      </c>
      <c r="F19" s="84">
        <v>176</v>
      </c>
      <c r="G19" s="84"/>
      <c r="H19" s="82"/>
      <c r="I19" s="82"/>
      <c r="J19" s="82"/>
      <c r="K19" s="82"/>
      <c r="L19" s="592" t="e">
        <f>(LARGE(D19:K19,1)+LARGE(D19:K19,2)+LARGE(D19:K19,3))</f>
        <v>#NUM!</v>
      </c>
    </row>
    <row r="20" spans="1:12" x14ac:dyDescent="0.25">
      <c r="A20" s="72">
        <v>12</v>
      </c>
      <c r="B20" s="672" t="s">
        <v>352</v>
      </c>
      <c r="C20" s="210">
        <v>1783</v>
      </c>
      <c r="D20" s="84"/>
      <c r="E20" s="84">
        <v>178</v>
      </c>
      <c r="F20" s="84"/>
      <c r="G20" s="84"/>
      <c r="H20" s="82"/>
      <c r="I20" s="82"/>
      <c r="J20" s="82"/>
      <c r="K20" s="82"/>
      <c r="L20" s="592" t="e">
        <f>(LARGE(D20:K20,1)+LARGE(D20:K20,2)+LARGE(D20:K20,3))</f>
        <v>#NUM!</v>
      </c>
    </row>
    <row r="21" spans="1:12" x14ac:dyDescent="0.25">
      <c r="A21" s="167">
        <v>13</v>
      </c>
      <c r="B21" s="670" t="s">
        <v>123</v>
      </c>
      <c r="C21" s="134">
        <v>4011</v>
      </c>
      <c r="D21" s="84"/>
      <c r="E21" s="84"/>
      <c r="F21" s="84">
        <v>248</v>
      </c>
      <c r="G21" s="84"/>
      <c r="H21" s="82"/>
      <c r="I21" s="82"/>
      <c r="J21" s="82"/>
      <c r="K21" s="82"/>
      <c r="L21" s="592" t="e">
        <f>(LARGE(D21:K21,1)+LARGE(D21:K21,2)+LARGE(D21:K21,3))</f>
        <v>#NUM!</v>
      </c>
    </row>
    <row r="22" spans="1:12" x14ac:dyDescent="0.25">
      <c r="A22" s="72">
        <v>14</v>
      </c>
      <c r="B22" s="670" t="s">
        <v>513</v>
      </c>
      <c r="C22" s="134">
        <v>2482</v>
      </c>
      <c r="D22" s="84"/>
      <c r="E22" s="84"/>
      <c r="F22" s="84">
        <v>238</v>
      </c>
      <c r="G22" s="84"/>
      <c r="H22" s="82"/>
      <c r="I22" s="82"/>
      <c r="J22" s="82"/>
      <c r="K22" s="82"/>
      <c r="L22" s="592" t="e">
        <f>(LARGE(D22:K22,1)+LARGE(D22:K22,2)+LARGE(D22:K22,3))</f>
        <v>#NUM!</v>
      </c>
    </row>
    <row r="23" spans="1:12" x14ac:dyDescent="0.25">
      <c r="A23" s="167">
        <v>15</v>
      </c>
      <c r="B23" s="670" t="s">
        <v>250</v>
      </c>
      <c r="C23" s="134">
        <v>2486</v>
      </c>
      <c r="D23" s="84"/>
      <c r="E23" s="84"/>
      <c r="F23" s="84">
        <v>237</v>
      </c>
      <c r="G23" s="84"/>
      <c r="H23" s="82">
        <v>197</v>
      </c>
      <c r="I23" s="82"/>
      <c r="J23" s="82"/>
      <c r="K23" s="82"/>
      <c r="L23" s="592" t="e">
        <f>(LARGE(D23:K23,1)+LARGE(D23:K23,2)+LARGE(D23:K23,3))</f>
        <v>#NUM!</v>
      </c>
    </row>
    <row r="24" spans="1:12" x14ac:dyDescent="0.25">
      <c r="A24" s="72">
        <v>16</v>
      </c>
      <c r="B24" s="671" t="s">
        <v>514</v>
      </c>
      <c r="C24" s="77">
        <v>2089</v>
      </c>
      <c r="D24" s="78"/>
      <c r="E24" s="86"/>
      <c r="F24" s="78">
        <v>197</v>
      </c>
      <c r="G24" s="78"/>
      <c r="H24" s="71"/>
      <c r="I24" s="71"/>
      <c r="J24" s="71"/>
      <c r="K24" s="71"/>
      <c r="L24" s="592" t="e">
        <f>(LARGE(D24:K24,1)+LARGE(D24:K24,2)+LARGE(D24:K24,3))</f>
        <v>#NUM!</v>
      </c>
    </row>
    <row r="25" spans="1:12" x14ac:dyDescent="0.25">
      <c r="A25" s="167">
        <v>17</v>
      </c>
      <c r="B25" s="670" t="s">
        <v>265</v>
      </c>
      <c r="C25" s="134">
        <v>3892</v>
      </c>
      <c r="D25" s="84"/>
      <c r="E25" s="84"/>
      <c r="F25" s="84">
        <v>157</v>
      </c>
      <c r="G25" s="84"/>
      <c r="H25" s="82">
        <v>193</v>
      </c>
      <c r="I25" s="82"/>
      <c r="J25" s="82"/>
      <c r="K25" s="82"/>
      <c r="L25" s="592" t="e">
        <f>(LARGE(D25:K25,1)+LARGE(D25:K25,2)+LARGE(D25:K25,3))</f>
        <v>#NUM!</v>
      </c>
    </row>
    <row r="26" spans="1:12" x14ac:dyDescent="0.25">
      <c r="A26" s="72">
        <v>18</v>
      </c>
      <c r="B26" s="671" t="s">
        <v>534</v>
      </c>
      <c r="C26" s="77">
        <v>2367</v>
      </c>
      <c r="D26" s="78"/>
      <c r="E26" s="86"/>
      <c r="F26" s="78"/>
      <c r="G26" s="78">
        <v>231</v>
      </c>
      <c r="H26" s="71"/>
      <c r="I26" s="71"/>
      <c r="J26" s="71"/>
      <c r="K26" s="71"/>
      <c r="L26" s="592" t="e">
        <f t="shared" ref="L13:L46" si="0">(LARGE(D26:K26,1)+LARGE(D26:K26,2)+LARGE(D26:K26,3))</f>
        <v>#NUM!</v>
      </c>
    </row>
    <row r="27" spans="1:12" x14ac:dyDescent="0.25">
      <c r="A27" s="167">
        <v>19</v>
      </c>
      <c r="B27" s="670" t="s">
        <v>536</v>
      </c>
      <c r="C27" s="134">
        <v>3188</v>
      </c>
      <c r="D27" s="84"/>
      <c r="E27" s="84"/>
      <c r="F27" s="84"/>
      <c r="G27" s="84">
        <v>214</v>
      </c>
      <c r="H27" s="82"/>
      <c r="I27" s="82"/>
      <c r="J27" s="82"/>
      <c r="K27" s="82"/>
      <c r="L27" s="592" t="e">
        <f t="shared" si="0"/>
        <v>#NUM!</v>
      </c>
    </row>
    <row r="28" spans="1:12" x14ac:dyDescent="0.25">
      <c r="A28" s="72">
        <v>20</v>
      </c>
      <c r="B28" s="671" t="s">
        <v>291</v>
      </c>
      <c r="C28" s="77">
        <v>2151</v>
      </c>
      <c r="D28" s="78"/>
      <c r="E28" s="86"/>
      <c r="F28" s="78"/>
      <c r="G28" s="78">
        <v>214</v>
      </c>
      <c r="H28" s="71"/>
      <c r="I28" s="71"/>
      <c r="J28" s="71"/>
      <c r="K28" s="71"/>
      <c r="L28" s="592" t="e">
        <f t="shared" si="0"/>
        <v>#NUM!</v>
      </c>
    </row>
    <row r="29" spans="1:12" x14ac:dyDescent="0.25">
      <c r="A29" s="167">
        <v>21</v>
      </c>
      <c r="B29" s="670" t="s">
        <v>178</v>
      </c>
      <c r="C29" s="134">
        <v>6612</v>
      </c>
      <c r="D29" s="84"/>
      <c r="E29" s="84"/>
      <c r="F29" s="84"/>
      <c r="G29" s="84">
        <v>208</v>
      </c>
      <c r="H29" s="82"/>
      <c r="I29" s="82"/>
      <c r="J29" s="82"/>
      <c r="K29" s="82"/>
      <c r="L29" s="592" t="e">
        <f t="shared" si="0"/>
        <v>#NUM!</v>
      </c>
    </row>
    <row r="30" spans="1:12" x14ac:dyDescent="0.25">
      <c r="A30" s="72">
        <v>22</v>
      </c>
      <c r="B30" s="670" t="s">
        <v>537</v>
      </c>
      <c r="C30" s="134">
        <v>3290</v>
      </c>
      <c r="D30" s="84"/>
      <c r="E30" s="84"/>
      <c r="F30" s="84"/>
      <c r="G30" s="84">
        <v>197</v>
      </c>
      <c r="H30" s="82"/>
      <c r="I30" s="82"/>
      <c r="J30" s="82"/>
      <c r="K30" s="82"/>
      <c r="L30" s="592" t="e">
        <f t="shared" si="0"/>
        <v>#NUM!</v>
      </c>
    </row>
    <row r="31" spans="1:12" x14ac:dyDescent="0.25">
      <c r="A31" s="167">
        <v>23</v>
      </c>
      <c r="B31" s="670" t="s">
        <v>538</v>
      </c>
      <c r="C31" s="134">
        <v>1882</v>
      </c>
      <c r="D31" s="84"/>
      <c r="E31" s="84"/>
      <c r="F31" s="84"/>
      <c r="G31" s="84">
        <v>161</v>
      </c>
      <c r="H31" s="82"/>
      <c r="I31" s="82">
        <v>0</v>
      </c>
      <c r="J31" s="82"/>
      <c r="K31" s="82"/>
      <c r="L31" s="592" t="e">
        <f t="shared" si="0"/>
        <v>#NUM!</v>
      </c>
    </row>
    <row r="32" spans="1:12" x14ac:dyDescent="0.25">
      <c r="A32" s="72">
        <v>24</v>
      </c>
      <c r="B32" s="670" t="s">
        <v>146</v>
      </c>
      <c r="C32" s="134">
        <v>152</v>
      </c>
      <c r="D32" s="84"/>
      <c r="E32" s="84"/>
      <c r="F32" s="84"/>
      <c r="G32" s="84">
        <v>152</v>
      </c>
      <c r="H32" s="82"/>
      <c r="I32" s="82">
        <v>144</v>
      </c>
      <c r="J32" s="82"/>
      <c r="K32" s="82"/>
      <c r="L32" s="592" t="e">
        <f t="shared" si="0"/>
        <v>#NUM!</v>
      </c>
    </row>
    <row r="33" spans="1:12" x14ac:dyDescent="0.25">
      <c r="A33" s="72">
        <v>25</v>
      </c>
      <c r="B33" s="670" t="s">
        <v>167</v>
      </c>
      <c r="C33" s="134"/>
      <c r="D33" s="84"/>
      <c r="E33" s="84"/>
      <c r="F33" s="84"/>
      <c r="G33" s="84"/>
      <c r="H33" s="82">
        <v>208</v>
      </c>
      <c r="I33" s="82"/>
      <c r="J33" s="82"/>
      <c r="K33" s="82"/>
      <c r="L33" s="592" t="e">
        <f t="shared" si="0"/>
        <v>#NUM!</v>
      </c>
    </row>
    <row r="34" spans="1:12" x14ac:dyDescent="0.25">
      <c r="A34" s="167">
        <v>26</v>
      </c>
      <c r="B34" s="671" t="s">
        <v>529</v>
      </c>
      <c r="C34" s="77"/>
      <c r="D34" s="78"/>
      <c r="E34" s="78"/>
      <c r="F34" s="78"/>
      <c r="G34" s="86"/>
      <c r="H34" s="71">
        <v>174</v>
      </c>
      <c r="I34" s="71">
        <v>196</v>
      </c>
      <c r="J34" s="354"/>
      <c r="K34" s="354"/>
      <c r="L34" s="592" t="e">
        <f t="shared" si="0"/>
        <v>#NUM!</v>
      </c>
    </row>
    <row r="35" spans="1:12" x14ac:dyDescent="0.25">
      <c r="A35" s="72">
        <v>27</v>
      </c>
      <c r="B35" s="672" t="s">
        <v>218</v>
      </c>
      <c r="C35" s="210"/>
      <c r="D35" s="84"/>
      <c r="E35" s="84"/>
      <c r="F35" s="84"/>
      <c r="G35" s="84"/>
      <c r="H35" s="82">
        <v>159</v>
      </c>
      <c r="I35" s="82"/>
      <c r="J35" s="82"/>
      <c r="K35" s="82"/>
      <c r="L35" s="592" t="e">
        <f t="shared" si="0"/>
        <v>#NUM!</v>
      </c>
    </row>
    <row r="36" spans="1:12" x14ac:dyDescent="0.25">
      <c r="A36" s="167">
        <v>28</v>
      </c>
      <c r="B36" s="671" t="s">
        <v>580</v>
      </c>
      <c r="C36" s="77"/>
      <c r="D36" s="78"/>
      <c r="E36" s="78"/>
      <c r="F36" s="78"/>
      <c r="G36" s="78"/>
      <c r="H36" s="71">
        <v>174</v>
      </c>
      <c r="I36" s="71"/>
      <c r="J36" s="71"/>
      <c r="K36" s="71"/>
      <c r="L36" s="592" t="e">
        <f t="shared" si="0"/>
        <v>#NUM!</v>
      </c>
    </row>
    <row r="37" spans="1:12" x14ac:dyDescent="0.25">
      <c r="A37" s="72">
        <v>29</v>
      </c>
      <c r="B37" s="670" t="s">
        <v>624</v>
      </c>
      <c r="C37" s="134"/>
      <c r="D37" s="84"/>
      <c r="E37" s="84"/>
      <c r="F37" s="84"/>
      <c r="G37" s="84"/>
      <c r="H37" s="82">
        <v>132</v>
      </c>
      <c r="I37" s="82"/>
      <c r="J37" s="82"/>
      <c r="K37" s="82"/>
      <c r="L37" s="592" t="e">
        <f t="shared" si="0"/>
        <v>#NUM!</v>
      </c>
    </row>
    <row r="38" spans="1:12" x14ac:dyDescent="0.25">
      <c r="A38" s="167">
        <v>30</v>
      </c>
      <c r="B38" s="670" t="s">
        <v>625</v>
      </c>
      <c r="C38" s="134"/>
      <c r="D38" s="84"/>
      <c r="E38" s="84"/>
      <c r="F38" s="84"/>
      <c r="G38" s="84"/>
      <c r="H38" s="82">
        <v>91</v>
      </c>
      <c r="I38" s="82"/>
      <c r="J38" s="82"/>
      <c r="K38" s="82"/>
      <c r="L38" s="592" t="e">
        <f t="shared" si="0"/>
        <v>#NUM!</v>
      </c>
    </row>
    <row r="39" spans="1:12" x14ac:dyDescent="0.25">
      <c r="A39" s="72">
        <v>31</v>
      </c>
      <c r="B39" s="670" t="s">
        <v>383</v>
      </c>
      <c r="C39" s="134"/>
      <c r="D39" s="84"/>
      <c r="E39" s="84"/>
      <c r="F39" s="84"/>
      <c r="G39" s="84"/>
      <c r="H39" s="82">
        <v>70</v>
      </c>
      <c r="I39" s="82"/>
      <c r="J39" s="82"/>
      <c r="K39" s="82"/>
      <c r="L39" s="592" t="e">
        <f t="shared" si="0"/>
        <v>#NUM!</v>
      </c>
    </row>
    <row r="40" spans="1:12" x14ac:dyDescent="0.25">
      <c r="A40" s="167">
        <v>32</v>
      </c>
      <c r="B40" s="670" t="s">
        <v>375</v>
      </c>
      <c r="C40" s="134"/>
      <c r="D40" s="84"/>
      <c r="E40" s="84"/>
      <c r="F40" s="84"/>
      <c r="G40" s="84"/>
      <c r="H40" s="82">
        <v>19</v>
      </c>
      <c r="I40" s="82">
        <v>37</v>
      </c>
      <c r="J40" s="82"/>
      <c r="K40" s="82"/>
      <c r="L40" s="592" t="e">
        <f t="shared" si="0"/>
        <v>#NUM!</v>
      </c>
    </row>
    <row r="41" spans="1:12" x14ac:dyDescent="0.25">
      <c r="A41" s="72">
        <v>33</v>
      </c>
      <c r="B41" s="670" t="s">
        <v>543</v>
      </c>
      <c r="C41" s="134"/>
      <c r="D41" s="84"/>
      <c r="E41" s="84"/>
      <c r="F41" s="84"/>
      <c r="G41" s="87"/>
      <c r="H41" s="355"/>
      <c r="I41" s="82">
        <v>247</v>
      </c>
      <c r="J41" s="82"/>
      <c r="K41" s="82"/>
      <c r="L41" s="592" t="e">
        <f t="shared" si="0"/>
        <v>#NUM!</v>
      </c>
    </row>
    <row r="42" spans="1:12" x14ac:dyDescent="0.25">
      <c r="A42" s="167">
        <v>34</v>
      </c>
      <c r="B42" s="670" t="s">
        <v>641</v>
      </c>
      <c r="C42" s="134"/>
      <c r="D42" s="84"/>
      <c r="E42" s="84"/>
      <c r="F42" s="84"/>
      <c r="G42" s="84"/>
      <c r="H42" s="82"/>
      <c r="I42" s="82">
        <v>232</v>
      </c>
      <c r="J42" s="82"/>
      <c r="K42" s="82"/>
      <c r="L42" s="592" t="e">
        <f t="shared" si="0"/>
        <v>#NUM!</v>
      </c>
    </row>
    <row r="43" spans="1:12" x14ac:dyDescent="0.25">
      <c r="A43" s="72">
        <v>35</v>
      </c>
      <c r="B43" s="671" t="s">
        <v>276</v>
      </c>
      <c r="C43" s="77"/>
      <c r="D43" s="78"/>
      <c r="E43" s="78"/>
      <c r="F43" s="78"/>
      <c r="G43" s="78"/>
      <c r="H43" s="71"/>
      <c r="I43" s="71">
        <v>139</v>
      </c>
      <c r="J43" s="71"/>
      <c r="K43" s="71"/>
      <c r="L43" s="592" t="e">
        <f t="shared" si="0"/>
        <v>#NUM!</v>
      </c>
    </row>
    <row r="44" spans="1:12" x14ac:dyDescent="0.25">
      <c r="A44" s="167">
        <v>36</v>
      </c>
      <c r="B44" s="670" t="s">
        <v>642</v>
      </c>
      <c r="C44" s="134"/>
      <c r="D44" s="84"/>
      <c r="E44" s="84"/>
      <c r="F44" s="84"/>
      <c r="G44" s="84"/>
      <c r="H44" s="82"/>
      <c r="I44" s="82">
        <v>110</v>
      </c>
      <c r="J44" s="82"/>
      <c r="K44" s="82"/>
      <c r="L44" s="592" t="e">
        <f t="shared" si="0"/>
        <v>#NUM!</v>
      </c>
    </row>
    <row r="45" spans="1:12" x14ac:dyDescent="0.25">
      <c r="A45" s="72">
        <v>37</v>
      </c>
      <c r="B45" s="670" t="s">
        <v>643</v>
      </c>
      <c r="C45" s="134"/>
      <c r="D45" s="84"/>
      <c r="E45" s="84"/>
      <c r="F45" s="84"/>
      <c r="G45" s="84"/>
      <c r="H45" s="82"/>
      <c r="I45" s="82">
        <v>98</v>
      </c>
      <c r="J45" s="82"/>
      <c r="K45" s="82"/>
      <c r="L45" s="592" t="e">
        <f t="shared" si="0"/>
        <v>#NUM!</v>
      </c>
    </row>
    <row r="46" spans="1:12" ht="15.75" thickBot="1" x14ac:dyDescent="0.3">
      <c r="A46" s="167">
        <v>38</v>
      </c>
      <c r="B46" s="807" t="s">
        <v>644</v>
      </c>
      <c r="C46" s="134"/>
      <c r="D46" s="84"/>
      <c r="E46" s="84"/>
      <c r="F46" s="84"/>
      <c r="G46" s="84"/>
      <c r="H46" s="84"/>
      <c r="I46" s="84">
        <v>74</v>
      </c>
      <c r="J46" s="84"/>
      <c r="K46" s="84"/>
      <c r="L46" s="593" t="e">
        <f t="shared" si="0"/>
        <v>#NUM!</v>
      </c>
    </row>
    <row r="47" spans="1:12" x14ac:dyDescent="0.25">
      <c r="A47" s="72">
        <v>39</v>
      </c>
      <c r="B47" s="807"/>
      <c r="C47" s="134"/>
      <c r="D47" s="84"/>
      <c r="E47" s="84"/>
      <c r="F47" s="84"/>
      <c r="G47" s="84"/>
      <c r="H47" s="84"/>
      <c r="I47" s="84"/>
      <c r="J47" s="84"/>
      <c r="K47" s="84"/>
      <c r="L47" s="592" t="e">
        <f t="shared" ref="L47:L51" si="1">(LARGE(D47:K47,1)+LARGE(D47:K47,2)+LARGE(D47:K47,3))</f>
        <v>#NUM!</v>
      </c>
    </row>
    <row r="48" spans="1:12" ht="15.75" thickBot="1" x14ac:dyDescent="0.3">
      <c r="A48" s="167">
        <v>40</v>
      </c>
      <c r="B48" s="807"/>
      <c r="C48" s="134"/>
      <c r="D48" s="84"/>
      <c r="E48" s="84"/>
      <c r="F48" s="84"/>
      <c r="G48" s="84"/>
      <c r="H48" s="84"/>
      <c r="I48" s="84"/>
      <c r="J48" s="84"/>
      <c r="K48" s="84"/>
      <c r="L48" s="593" t="e">
        <f t="shared" si="1"/>
        <v>#NUM!</v>
      </c>
    </row>
    <row r="49" spans="1:12" x14ac:dyDescent="0.25">
      <c r="A49" s="72"/>
      <c r="B49" s="807"/>
      <c r="C49" s="134"/>
      <c r="D49" s="84"/>
      <c r="E49" s="84"/>
      <c r="F49" s="84"/>
      <c r="G49" s="84"/>
      <c r="H49" s="84"/>
      <c r="I49" s="84"/>
      <c r="J49" s="84"/>
      <c r="K49" s="84"/>
      <c r="L49" s="592" t="e">
        <f t="shared" si="1"/>
        <v>#NUM!</v>
      </c>
    </row>
    <row r="50" spans="1:12" ht="15.75" thickBot="1" x14ac:dyDescent="0.3">
      <c r="A50" s="167"/>
      <c r="B50" s="807"/>
      <c r="C50" s="134"/>
      <c r="D50" s="84"/>
      <c r="E50" s="84"/>
      <c r="F50" s="84"/>
      <c r="G50" s="84"/>
      <c r="H50" s="84"/>
      <c r="I50" s="84"/>
      <c r="J50" s="84"/>
      <c r="K50" s="84"/>
      <c r="L50" s="593" t="e">
        <f t="shared" si="1"/>
        <v>#NUM!</v>
      </c>
    </row>
    <row r="51" spans="1:12" x14ac:dyDescent="0.25">
      <c r="A51" s="72"/>
      <c r="B51" s="807"/>
      <c r="C51" s="134"/>
      <c r="D51" s="84"/>
      <c r="E51" s="84"/>
      <c r="F51" s="84"/>
      <c r="G51" s="84"/>
      <c r="H51" s="84"/>
      <c r="I51" s="84"/>
      <c r="J51" s="84"/>
      <c r="K51" s="84"/>
      <c r="L51" s="592" t="e">
        <f t="shared" si="1"/>
        <v>#NUM!</v>
      </c>
    </row>
  </sheetData>
  <sortState xmlns:xlrd2="http://schemas.microsoft.com/office/spreadsheetml/2017/richdata2" ref="B9:L15">
    <sortCondition descending="1" ref="L15"/>
  </sortState>
  <mergeCells count="3">
    <mergeCell ref="A1:B3"/>
    <mergeCell ref="D1:N7"/>
    <mergeCell ref="A4:B4"/>
  </mergeCells>
  <pageMargins left="0.7" right="0.7" top="0.75" bottom="0.75" header="0.3" footer="0.3"/>
  <pageSetup paperSize="9" scale="6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33CC"/>
    <pageSetUpPr fitToPage="1"/>
  </sheetPr>
  <dimension ref="A1:K26"/>
  <sheetViews>
    <sheetView zoomScaleNormal="100" workbookViewId="0">
      <selection activeCell="L14" sqref="L14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140625" hidden="1" customWidth="1"/>
    <col min="4" max="8" width="10.140625" customWidth="1"/>
    <col min="9" max="9" width="11.42578125" style="9"/>
  </cols>
  <sheetData>
    <row r="1" spans="1:11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</row>
    <row r="2" spans="1:11" ht="21" customHeight="1" x14ac:dyDescent="0.25">
      <c r="A2" s="820"/>
      <c r="B2" s="820"/>
      <c r="C2" s="312"/>
      <c r="D2" s="815"/>
      <c r="E2" s="815"/>
      <c r="F2" s="815"/>
      <c r="G2" s="815"/>
      <c r="H2" s="815"/>
    </row>
    <row r="3" spans="1:11" ht="12" customHeight="1" x14ac:dyDescent="0.25">
      <c r="A3" s="820"/>
      <c r="B3" s="820"/>
      <c r="C3" s="312"/>
      <c r="D3" s="815"/>
      <c r="E3" s="815"/>
      <c r="F3" s="815"/>
      <c r="G3" s="815"/>
      <c r="H3" s="815"/>
      <c r="I3" s="16"/>
      <c r="J3" s="16"/>
      <c r="K3" s="16"/>
    </row>
    <row r="4" spans="1:11" ht="26.25" x14ac:dyDescent="0.25">
      <c r="A4" s="821" t="s">
        <v>41</v>
      </c>
      <c r="B4" s="821"/>
      <c r="C4" s="313"/>
      <c r="D4" s="815"/>
      <c r="E4" s="815"/>
      <c r="F4" s="815"/>
      <c r="G4" s="815"/>
      <c r="H4" s="815"/>
    </row>
    <row r="5" spans="1:11" x14ac:dyDescent="0.25">
      <c r="A5" s="822" t="s">
        <v>34</v>
      </c>
      <c r="B5" s="822"/>
      <c r="C5" s="314"/>
      <c r="D5" s="815"/>
      <c r="E5" s="815"/>
      <c r="F5" s="815"/>
      <c r="G5" s="815"/>
      <c r="H5" s="815"/>
    </row>
    <row r="6" spans="1:11" x14ac:dyDescent="0.25">
      <c r="A6" s="823" t="s">
        <v>35</v>
      </c>
      <c r="B6" s="823"/>
      <c r="C6" s="300"/>
      <c r="D6" s="815"/>
      <c r="E6" s="815"/>
      <c r="F6" s="815"/>
      <c r="G6" s="815"/>
      <c r="H6" s="815"/>
    </row>
    <row r="7" spans="1:11" x14ac:dyDescent="0.25">
      <c r="A7" s="824"/>
      <c r="B7" s="824"/>
      <c r="C7" s="321"/>
      <c r="D7" s="816"/>
      <c r="E7" s="816"/>
      <c r="F7" s="816"/>
      <c r="G7" s="816"/>
      <c r="H7" s="816"/>
    </row>
    <row r="8" spans="1:11" ht="15.75" thickBot="1" x14ac:dyDescent="0.3">
      <c r="A8" s="300"/>
      <c r="B8" s="300"/>
      <c r="C8" s="300"/>
      <c r="E8" t="s">
        <v>480</v>
      </c>
      <c r="H8" s="117"/>
    </row>
    <row r="9" spans="1:11" ht="15.75" thickBot="1" x14ac:dyDescent="0.3">
      <c r="A9" s="110" t="s">
        <v>0</v>
      </c>
      <c r="B9" s="111" t="s">
        <v>1</v>
      </c>
      <c r="C9" s="111" t="s">
        <v>68</v>
      </c>
      <c r="D9" s="112">
        <v>45767</v>
      </c>
      <c r="E9" s="112">
        <v>45773</v>
      </c>
      <c r="F9" s="112">
        <v>45836</v>
      </c>
      <c r="G9" s="112">
        <v>45851</v>
      </c>
      <c r="H9" s="112"/>
      <c r="I9" s="113" t="s">
        <v>2</v>
      </c>
    </row>
    <row r="10" spans="1:11" x14ac:dyDescent="0.25">
      <c r="A10" s="287">
        <v>1</v>
      </c>
      <c r="B10" s="2" t="s">
        <v>251</v>
      </c>
      <c r="C10" s="673">
        <v>3189</v>
      </c>
      <c r="D10" s="623">
        <v>434</v>
      </c>
      <c r="E10" s="623">
        <v>441</v>
      </c>
      <c r="F10" s="623">
        <v>436</v>
      </c>
      <c r="G10" s="623"/>
      <c r="H10" s="623"/>
      <c r="I10" s="543">
        <f t="shared" ref="I10:I25" si="0">(LARGE(D10:H10,1)+LARGE(D10:H10,2)+LARGE(D10:H10,3))</f>
        <v>1311</v>
      </c>
    </row>
    <row r="11" spans="1:11" x14ac:dyDescent="0.25">
      <c r="A11" s="70">
        <v>2</v>
      </c>
      <c r="B11" s="842" t="s">
        <v>626</v>
      </c>
      <c r="C11" s="843">
        <v>1701</v>
      </c>
      <c r="D11" s="71">
        <v>367</v>
      </c>
      <c r="E11" s="71">
        <v>413</v>
      </c>
      <c r="F11" s="71">
        <v>365</v>
      </c>
      <c r="G11" s="71">
        <v>394</v>
      </c>
      <c r="H11" s="71"/>
      <c r="I11" s="71">
        <f>(LARGE(D11:H11,1)+LARGE(D11:H11,2)+LARGE(D11:H11,3))</f>
        <v>1174</v>
      </c>
    </row>
    <row r="12" spans="1:11" x14ac:dyDescent="0.25">
      <c r="A12" s="70">
        <v>3</v>
      </c>
      <c r="B12" s="24" t="s">
        <v>497</v>
      </c>
      <c r="C12" s="346"/>
      <c r="D12" s="78">
        <v>382</v>
      </c>
      <c r="E12" s="25"/>
      <c r="F12" s="25">
        <v>383</v>
      </c>
      <c r="G12" s="25"/>
      <c r="H12" s="81"/>
      <c r="I12" s="71" t="e">
        <f>(LARGE(D12:H12,1)+LARGE(D12:H12,2)+LARGE(D12:H12,3))</f>
        <v>#NUM!</v>
      </c>
    </row>
    <row r="13" spans="1:11" x14ac:dyDescent="0.25">
      <c r="A13" s="70">
        <v>4</v>
      </c>
      <c r="B13" s="73" t="s">
        <v>498</v>
      </c>
      <c r="C13" s="346"/>
      <c r="D13" s="78">
        <v>381</v>
      </c>
      <c r="E13" s="25"/>
      <c r="F13" s="25"/>
      <c r="G13" s="25"/>
      <c r="H13" s="81"/>
      <c r="I13" s="71" t="e">
        <f>(LARGE(D13:H13,1)+LARGE(D13:H13,2)+LARGE(D13:H13,3))</f>
        <v>#NUM!</v>
      </c>
    </row>
    <row r="14" spans="1:11" x14ac:dyDescent="0.25">
      <c r="A14" s="70">
        <v>5</v>
      </c>
      <c r="B14" s="73" t="s">
        <v>499</v>
      </c>
      <c r="C14" s="346"/>
      <c r="D14" s="78">
        <v>347</v>
      </c>
      <c r="E14" s="78"/>
      <c r="F14" s="78"/>
      <c r="G14" s="78"/>
      <c r="H14" s="71"/>
      <c r="I14" s="71" t="e">
        <f t="shared" si="0"/>
        <v>#NUM!</v>
      </c>
    </row>
    <row r="15" spans="1:11" x14ac:dyDescent="0.25">
      <c r="A15" s="70">
        <v>6</v>
      </c>
      <c r="B15" s="24" t="s">
        <v>500</v>
      </c>
      <c r="C15" s="346"/>
      <c r="D15" s="107">
        <v>319</v>
      </c>
      <c r="E15" s="72"/>
      <c r="F15" s="25"/>
      <c r="G15" s="72"/>
      <c r="H15" s="70"/>
      <c r="I15" s="71" t="e">
        <f t="shared" si="0"/>
        <v>#NUM!</v>
      </c>
    </row>
    <row r="16" spans="1:11" x14ac:dyDescent="0.25">
      <c r="A16" s="70">
        <v>7</v>
      </c>
      <c r="B16" s="77" t="s">
        <v>501</v>
      </c>
      <c r="C16" s="345"/>
      <c r="D16" s="244">
        <v>269</v>
      </c>
      <c r="E16" s="237"/>
      <c r="F16" s="237"/>
      <c r="G16" s="237"/>
      <c r="H16" s="245"/>
      <c r="I16" s="71" t="e">
        <f t="shared" si="0"/>
        <v>#NUM!</v>
      </c>
    </row>
    <row r="17" spans="1:9" x14ac:dyDescent="0.25">
      <c r="A17" s="70">
        <v>8</v>
      </c>
      <c r="B17" s="77" t="s">
        <v>188</v>
      </c>
      <c r="C17" s="345"/>
      <c r="D17" s="78">
        <v>266</v>
      </c>
      <c r="E17" s="78"/>
      <c r="F17" s="78"/>
      <c r="G17" s="78"/>
      <c r="H17" s="71"/>
      <c r="I17" s="71" t="e">
        <f t="shared" si="0"/>
        <v>#NUM!</v>
      </c>
    </row>
    <row r="18" spans="1:9" x14ac:dyDescent="0.25">
      <c r="A18" s="70">
        <v>9</v>
      </c>
      <c r="B18" s="73" t="s">
        <v>112</v>
      </c>
      <c r="C18" s="346">
        <v>1932</v>
      </c>
      <c r="D18" s="78"/>
      <c r="E18" s="25">
        <v>408</v>
      </c>
      <c r="F18" s="25">
        <v>434</v>
      </c>
      <c r="G18" s="25"/>
      <c r="H18" s="81"/>
      <c r="I18" s="71" t="e">
        <f t="shared" si="0"/>
        <v>#NUM!</v>
      </c>
    </row>
    <row r="19" spans="1:9" x14ac:dyDescent="0.25">
      <c r="A19" s="70">
        <v>10</v>
      </c>
      <c r="B19" s="73" t="s">
        <v>108</v>
      </c>
      <c r="C19" s="346">
        <v>6610</v>
      </c>
      <c r="D19" s="78"/>
      <c r="E19" s="25">
        <v>375</v>
      </c>
      <c r="F19" s="25"/>
      <c r="G19" s="25"/>
      <c r="H19" s="81"/>
      <c r="I19" s="71" t="e">
        <f t="shared" si="0"/>
        <v>#NUM!</v>
      </c>
    </row>
    <row r="20" spans="1:9" x14ac:dyDescent="0.25">
      <c r="A20" s="72">
        <v>11</v>
      </c>
      <c r="B20" s="255" t="s">
        <v>110</v>
      </c>
      <c r="C20" s="347">
        <v>2091</v>
      </c>
      <c r="D20" s="114"/>
      <c r="E20" s="25">
        <v>368</v>
      </c>
      <c r="F20" s="25"/>
      <c r="G20" s="25"/>
      <c r="H20" s="81"/>
      <c r="I20" s="71" t="e">
        <f t="shared" si="0"/>
        <v>#NUM!</v>
      </c>
    </row>
    <row r="21" spans="1:9" x14ac:dyDescent="0.25">
      <c r="A21" s="115">
        <v>12</v>
      </c>
      <c r="B21" s="73" t="s">
        <v>422</v>
      </c>
      <c r="C21" s="346">
        <v>7225</v>
      </c>
      <c r="D21" s="25"/>
      <c r="E21" s="116">
        <v>318</v>
      </c>
      <c r="F21" s="25"/>
      <c r="G21" s="25"/>
      <c r="H21" s="25"/>
      <c r="I21" s="71" t="e">
        <f t="shared" si="0"/>
        <v>#NUM!</v>
      </c>
    </row>
    <row r="22" spans="1:9" x14ac:dyDescent="0.25">
      <c r="A22" s="72">
        <v>13</v>
      </c>
      <c r="B22" s="285" t="s">
        <v>249</v>
      </c>
      <c r="C22" s="348"/>
      <c r="D22" s="81"/>
      <c r="E22" s="25"/>
      <c r="F22" s="25">
        <v>488</v>
      </c>
      <c r="G22" s="25">
        <v>419</v>
      </c>
      <c r="H22" s="25"/>
      <c r="I22" s="71" t="e">
        <f t="shared" si="0"/>
        <v>#NUM!</v>
      </c>
    </row>
    <row r="23" spans="1:9" x14ac:dyDescent="0.25">
      <c r="A23" s="72">
        <v>14</v>
      </c>
      <c r="B23" s="24" t="s">
        <v>444</v>
      </c>
      <c r="C23" s="346"/>
      <c r="D23" s="72"/>
      <c r="E23" s="25"/>
      <c r="F23" s="25">
        <v>461</v>
      </c>
      <c r="G23" s="25"/>
      <c r="H23" s="72"/>
      <c r="I23" s="71" t="e">
        <f t="shared" si="0"/>
        <v>#NUM!</v>
      </c>
    </row>
    <row r="24" spans="1:9" x14ac:dyDescent="0.25">
      <c r="A24" s="72">
        <v>15</v>
      </c>
      <c r="B24" s="24" t="s">
        <v>200</v>
      </c>
      <c r="C24" s="346"/>
      <c r="D24" s="72"/>
      <c r="E24" s="25"/>
      <c r="F24" s="256"/>
      <c r="G24" s="25">
        <v>463</v>
      </c>
      <c r="H24" s="72"/>
      <c r="I24" s="71" t="e">
        <f t="shared" si="0"/>
        <v>#NUM!</v>
      </c>
    </row>
    <row r="25" spans="1:9" x14ac:dyDescent="0.25">
      <c r="A25" s="72">
        <v>16</v>
      </c>
      <c r="B25" s="24" t="s">
        <v>655</v>
      </c>
      <c r="C25" s="346"/>
      <c r="D25" s="72"/>
      <c r="E25" s="25"/>
      <c r="F25" s="58"/>
      <c r="G25" s="25">
        <v>423</v>
      </c>
      <c r="H25" s="25"/>
      <c r="I25" s="71" t="e">
        <f t="shared" si="0"/>
        <v>#NUM!</v>
      </c>
    </row>
    <row r="26" spans="1:9" x14ac:dyDescent="0.25">
      <c r="A26" s="72">
        <v>17</v>
      </c>
      <c r="B26" s="24" t="s">
        <v>656</v>
      </c>
      <c r="C26" s="346"/>
      <c r="D26" s="72"/>
      <c r="E26" s="25"/>
      <c r="F26" s="25"/>
      <c r="G26" s="25">
        <v>408</v>
      </c>
      <c r="H26" s="72"/>
      <c r="I26" s="71" t="e">
        <f t="shared" ref="I26" si="1">(LARGE(D26:H26,1)+LARGE(D26:H26,2)+LARGE(D26:H26,3))</f>
        <v>#NUM!</v>
      </c>
    </row>
  </sheetData>
  <sortState xmlns:xlrd2="http://schemas.microsoft.com/office/spreadsheetml/2017/richdata2" ref="B11:I13">
    <sortCondition ref="I13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9FF99"/>
    <pageSetUpPr fitToPage="1"/>
  </sheetPr>
  <dimension ref="A1:J20"/>
  <sheetViews>
    <sheetView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42578125" hidden="1" customWidth="1"/>
    <col min="4" max="9" width="10.140625" customWidth="1"/>
    <col min="10" max="10" width="11.5703125" customWidth="1"/>
  </cols>
  <sheetData>
    <row r="1" spans="1:10" ht="26.25" x14ac:dyDescent="0.25">
      <c r="A1" s="820" t="s">
        <v>88</v>
      </c>
      <c r="B1" s="820"/>
      <c r="C1" s="312"/>
      <c r="D1" s="826"/>
      <c r="E1" s="826"/>
      <c r="F1" s="826"/>
      <c r="G1" s="826"/>
      <c r="H1" s="826"/>
      <c r="I1" s="826"/>
      <c r="J1" s="826"/>
    </row>
    <row r="2" spans="1:10" ht="21" customHeight="1" x14ac:dyDescent="0.25">
      <c r="A2" s="820"/>
      <c r="B2" s="820"/>
      <c r="C2" s="312"/>
      <c r="D2" s="826"/>
      <c r="E2" s="826"/>
      <c r="F2" s="826"/>
      <c r="G2" s="826"/>
      <c r="H2" s="826"/>
      <c r="I2" s="826"/>
      <c r="J2" s="826"/>
    </row>
    <row r="3" spans="1:10" ht="12" customHeight="1" x14ac:dyDescent="0.25">
      <c r="A3" s="820"/>
      <c r="B3" s="820"/>
      <c r="C3" s="312"/>
      <c r="D3" s="826"/>
      <c r="E3" s="826"/>
      <c r="F3" s="826"/>
      <c r="G3" s="826"/>
      <c r="H3" s="826"/>
      <c r="I3" s="826"/>
      <c r="J3" s="826"/>
    </row>
    <row r="4" spans="1:10" ht="26.25" x14ac:dyDescent="0.25">
      <c r="A4" s="821" t="s">
        <v>42</v>
      </c>
      <c r="B4" s="821"/>
      <c r="C4" s="313"/>
      <c r="D4" s="826"/>
      <c r="E4" s="826"/>
      <c r="F4" s="826"/>
      <c r="G4" s="826"/>
      <c r="H4" s="826"/>
      <c r="I4" s="826"/>
      <c r="J4" s="826"/>
    </row>
    <row r="5" spans="1:10" x14ac:dyDescent="0.25">
      <c r="A5" s="822" t="s">
        <v>34</v>
      </c>
      <c r="B5" s="822"/>
      <c r="C5" s="314"/>
      <c r="D5" s="826"/>
      <c r="E5" s="826"/>
      <c r="F5" s="826"/>
      <c r="G5" s="826"/>
      <c r="H5" s="826"/>
      <c r="I5" s="826"/>
      <c r="J5" s="826"/>
    </row>
    <row r="6" spans="1:10" x14ac:dyDescent="0.25">
      <c r="A6" s="823" t="s">
        <v>35</v>
      </c>
      <c r="B6" s="823"/>
      <c r="C6" s="300"/>
      <c r="D6" s="826"/>
      <c r="E6" s="826"/>
      <c r="F6" s="826"/>
      <c r="G6" s="826"/>
      <c r="H6" s="826"/>
      <c r="I6" s="826"/>
      <c r="J6" s="826"/>
    </row>
    <row r="7" spans="1:10" x14ac:dyDescent="0.25">
      <c r="A7" s="823"/>
      <c r="B7" s="823"/>
      <c r="C7" s="300"/>
      <c r="D7" s="826"/>
      <c r="E7" s="826"/>
      <c r="F7" s="826"/>
      <c r="G7" s="826"/>
      <c r="H7" s="826"/>
      <c r="I7" s="826"/>
      <c r="J7" s="826"/>
    </row>
    <row r="8" spans="1:10" ht="15.75" thickBot="1" x14ac:dyDescent="0.3">
      <c r="A8" s="824"/>
      <c r="B8" s="824"/>
      <c r="C8" s="321"/>
      <c r="D8" s="66"/>
      <c r="E8" s="66"/>
      <c r="F8" s="694" t="s">
        <v>480</v>
      </c>
      <c r="G8" s="66"/>
      <c r="H8" s="66"/>
      <c r="I8" s="66"/>
      <c r="J8" s="66"/>
    </row>
    <row r="9" spans="1:10" ht="15.75" thickBot="1" x14ac:dyDescent="0.3">
      <c r="A9" s="486" t="s">
        <v>0</v>
      </c>
      <c r="B9" s="487" t="s">
        <v>1</v>
      </c>
      <c r="C9" s="487" t="s">
        <v>68</v>
      </c>
      <c r="D9" s="487">
        <v>45683</v>
      </c>
      <c r="E9" s="488">
        <v>45703</v>
      </c>
      <c r="F9" s="489">
        <v>45711</v>
      </c>
      <c r="G9" s="488">
        <v>45766</v>
      </c>
      <c r="H9" s="488"/>
      <c r="I9" s="488"/>
      <c r="J9" s="490" t="s">
        <v>2</v>
      </c>
    </row>
    <row r="10" spans="1:10" x14ac:dyDescent="0.25">
      <c r="A10" s="781">
        <v>1</v>
      </c>
      <c r="B10" s="783" t="s">
        <v>152</v>
      </c>
      <c r="C10" s="785">
        <v>2393</v>
      </c>
      <c r="D10" s="761">
        <v>260</v>
      </c>
      <c r="E10" s="761">
        <v>259</v>
      </c>
      <c r="F10" s="761"/>
      <c r="G10" s="761">
        <v>265</v>
      </c>
      <c r="H10" s="761"/>
      <c r="I10" s="761"/>
      <c r="J10" s="786">
        <f t="shared" ref="J10:J20" si="0">(LARGE(D10:I10,1)+LARGE(D10:I10,2)+LARGE(D10:I10,3))</f>
        <v>784</v>
      </c>
    </row>
    <row r="11" spans="1:10" ht="15.75" thickBot="1" x14ac:dyDescent="0.3">
      <c r="A11" s="782">
        <v>2</v>
      </c>
      <c r="B11" s="288" t="s">
        <v>150</v>
      </c>
      <c r="C11" s="350">
        <v>2157</v>
      </c>
      <c r="D11" s="118">
        <v>510</v>
      </c>
      <c r="E11" s="118"/>
      <c r="F11" s="118">
        <v>509</v>
      </c>
      <c r="G11" s="118"/>
      <c r="H11" s="118"/>
      <c r="I11" s="118"/>
      <c r="J11" s="787" t="e">
        <f t="shared" si="0"/>
        <v>#NUM!</v>
      </c>
    </row>
    <row r="12" spans="1:10" x14ac:dyDescent="0.25">
      <c r="A12" s="781">
        <v>3</v>
      </c>
      <c r="B12" s="784" t="s">
        <v>107</v>
      </c>
      <c r="C12" s="754">
        <v>1927</v>
      </c>
      <c r="D12" s="100">
        <v>481</v>
      </c>
      <c r="E12" s="25"/>
      <c r="F12" s="25"/>
      <c r="G12" s="25"/>
      <c r="H12" s="25"/>
      <c r="I12" s="25"/>
      <c r="J12" s="53" t="e">
        <f t="shared" si="0"/>
        <v>#NUM!</v>
      </c>
    </row>
    <row r="13" spans="1:10" ht="15.75" thickBot="1" x14ac:dyDescent="0.3">
      <c r="A13" s="782">
        <v>4</v>
      </c>
      <c r="B13" s="119" t="s">
        <v>151</v>
      </c>
      <c r="C13" s="352">
        <v>7193</v>
      </c>
      <c r="D13" s="25">
        <v>413</v>
      </c>
      <c r="E13" s="25">
        <v>391</v>
      </c>
      <c r="F13" s="25"/>
      <c r="G13" s="25"/>
      <c r="H13" s="78"/>
      <c r="I13" s="78"/>
      <c r="J13" s="120" t="e">
        <f t="shared" si="0"/>
        <v>#NUM!</v>
      </c>
    </row>
    <row r="14" spans="1:10" x14ac:dyDescent="0.25">
      <c r="A14" s="781">
        <v>5</v>
      </c>
      <c r="B14" s="121" t="s">
        <v>232</v>
      </c>
      <c r="C14" s="351">
        <v>2149</v>
      </c>
      <c r="D14" s="122"/>
      <c r="E14" s="78"/>
      <c r="F14" s="78">
        <v>500</v>
      </c>
      <c r="G14" s="78"/>
      <c r="H14" s="78"/>
      <c r="I14" s="78"/>
      <c r="J14" s="120" t="e">
        <f t="shared" si="0"/>
        <v>#NUM!</v>
      </c>
    </row>
    <row r="15" spans="1:10" ht="15.75" thickBot="1" x14ac:dyDescent="0.3">
      <c r="A15" s="782">
        <v>6</v>
      </c>
      <c r="B15" s="119" t="s">
        <v>233</v>
      </c>
      <c r="C15" s="352">
        <v>2318</v>
      </c>
      <c r="D15" s="25"/>
      <c r="E15" s="25"/>
      <c r="F15" s="25">
        <v>304</v>
      </c>
      <c r="G15" s="25"/>
      <c r="H15" s="78"/>
      <c r="I15" s="78"/>
      <c r="J15" s="120" t="e">
        <f t="shared" si="0"/>
        <v>#NUM!</v>
      </c>
    </row>
    <row r="16" spans="1:10" x14ac:dyDescent="0.25">
      <c r="A16" s="781">
        <v>7</v>
      </c>
      <c r="B16" s="52" t="s">
        <v>234</v>
      </c>
      <c r="C16" s="352">
        <v>7225</v>
      </c>
      <c r="D16" s="25"/>
      <c r="E16" s="25"/>
      <c r="F16" s="25">
        <v>216</v>
      </c>
      <c r="G16" s="25"/>
      <c r="H16" s="25"/>
      <c r="I16" s="25"/>
      <c r="J16" s="120" t="e">
        <f t="shared" si="0"/>
        <v>#NUM!</v>
      </c>
    </row>
    <row r="17" spans="1:10" ht="15.75" thickBot="1" x14ac:dyDescent="0.3">
      <c r="A17" s="782">
        <v>8</v>
      </c>
      <c r="B17" s="73" t="s">
        <v>235</v>
      </c>
      <c r="C17" s="24">
        <v>1748</v>
      </c>
      <c r="D17" s="2"/>
      <c r="E17" s="2"/>
      <c r="F17" s="21">
        <v>473</v>
      </c>
      <c r="G17" s="2"/>
      <c r="H17" s="2"/>
      <c r="I17" s="2"/>
      <c r="J17" s="120" t="e">
        <f t="shared" si="0"/>
        <v>#NUM!</v>
      </c>
    </row>
    <row r="18" spans="1:10" x14ac:dyDescent="0.25">
      <c r="A18" s="781">
        <v>9</v>
      </c>
      <c r="B18" s="73" t="s">
        <v>236</v>
      </c>
      <c r="C18" s="24">
        <v>6578</v>
      </c>
      <c r="D18" s="2"/>
      <c r="E18" s="2"/>
      <c r="F18" s="21">
        <v>360</v>
      </c>
      <c r="G18" s="2"/>
      <c r="H18" s="2"/>
      <c r="I18" s="2"/>
      <c r="J18" s="120" t="e">
        <f t="shared" si="0"/>
        <v>#NUM!</v>
      </c>
    </row>
    <row r="19" spans="1:10" ht="15.75" thickBot="1" x14ac:dyDescent="0.3">
      <c r="A19" s="782">
        <v>10</v>
      </c>
      <c r="B19" s="73" t="s">
        <v>237</v>
      </c>
      <c r="C19" s="24">
        <v>6852</v>
      </c>
      <c r="D19" s="2"/>
      <c r="E19" s="2"/>
      <c r="F19" s="21">
        <v>133</v>
      </c>
      <c r="G19" s="20"/>
      <c r="H19" s="2"/>
      <c r="I19" s="2"/>
      <c r="J19" s="120" t="e">
        <f t="shared" si="0"/>
        <v>#NUM!</v>
      </c>
    </row>
    <row r="20" spans="1:10" x14ac:dyDescent="0.25">
      <c r="A20" s="781">
        <v>11</v>
      </c>
      <c r="B20" s="73" t="s">
        <v>213</v>
      </c>
      <c r="C20" s="24">
        <v>1754</v>
      </c>
      <c r="D20" s="2"/>
      <c r="E20" s="2"/>
      <c r="F20" s="2"/>
      <c r="G20" s="21">
        <v>169</v>
      </c>
      <c r="H20" s="2"/>
      <c r="I20" s="2"/>
      <c r="J20" s="120" t="e">
        <f t="shared" si="0"/>
        <v>#NUM!</v>
      </c>
    </row>
  </sheetData>
  <sortState xmlns:xlrd2="http://schemas.microsoft.com/office/spreadsheetml/2017/richdata2" ref="A10:J20">
    <sortCondition ref="J10:J20"/>
  </sortState>
  <mergeCells count="5">
    <mergeCell ref="A1:B3"/>
    <mergeCell ref="A4:B4"/>
    <mergeCell ref="A5:B5"/>
    <mergeCell ref="A6:B8"/>
    <mergeCell ref="D1:J7"/>
  </mergeCells>
  <pageMargins left="0.70866141732283472" right="0.70866141732283472" top="0.74803149606299213" bottom="0.74803149606299213" header="0.31496062992125984" footer="0.31496062992125984"/>
  <pageSetup paperSize="9" scale="9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FFFF"/>
  </sheetPr>
  <dimension ref="A1:N45"/>
  <sheetViews>
    <sheetView topLeftCell="A16" zoomScaleNormal="100" workbookViewId="0">
      <selection activeCell="O15" sqref="O1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5703125" hidden="1" customWidth="1"/>
    <col min="4" max="4" width="10.28515625" customWidth="1"/>
    <col min="5" max="7" width="10.140625" customWidth="1"/>
    <col min="8" max="8" width="9.5703125" customWidth="1"/>
    <col min="9" max="9" width="11.42578125" customWidth="1"/>
    <col min="10" max="11" width="10.140625" customWidth="1"/>
    <col min="12" max="12" width="11.5703125" customWidth="1"/>
    <col min="14" max="14" width="13" customWidth="1"/>
  </cols>
  <sheetData>
    <row r="1" spans="1:14" ht="15" customHeight="1" x14ac:dyDescent="0.25">
      <c r="A1" s="820" t="s">
        <v>88</v>
      </c>
      <c r="B1" s="820"/>
      <c r="C1" s="815"/>
      <c r="D1" s="815"/>
      <c r="E1" s="815"/>
      <c r="F1" s="815"/>
      <c r="G1" s="815"/>
      <c r="H1" s="815"/>
      <c r="I1" s="815"/>
      <c r="J1" s="815"/>
    </row>
    <row r="2" spans="1:14" ht="21" customHeight="1" x14ac:dyDescent="0.25">
      <c r="A2" s="820"/>
      <c r="B2" s="820"/>
      <c r="C2" s="815"/>
      <c r="D2" s="815"/>
      <c r="E2" s="815"/>
      <c r="F2" s="815"/>
      <c r="G2" s="815"/>
      <c r="H2" s="815"/>
      <c r="I2" s="815"/>
      <c r="J2" s="815"/>
    </row>
    <row r="3" spans="1:14" ht="12" customHeight="1" x14ac:dyDescent="0.25">
      <c r="A3" s="820"/>
      <c r="B3" s="820"/>
      <c r="C3" s="815"/>
      <c r="D3" s="815"/>
      <c r="E3" s="815"/>
      <c r="F3" s="815"/>
      <c r="G3" s="815"/>
      <c r="H3" s="815"/>
      <c r="I3" s="815"/>
      <c r="J3" s="815"/>
      <c r="L3" s="16"/>
      <c r="M3" s="16"/>
      <c r="N3" s="16"/>
    </row>
    <row r="4" spans="1:14" ht="26.25" customHeight="1" x14ac:dyDescent="0.25">
      <c r="A4" s="821" t="s">
        <v>44</v>
      </c>
      <c r="B4" s="821"/>
      <c r="C4" s="815"/>
      <c r="D4" s="815"/>
      <c r="E4" s="815"/>
      <c r="F4" s="815"/>
      <c r="G4" s="815"/>
      <c r="H4" s="815"/>
      <c r="I4" s="815"/>
      <c r="J4" s="815"/>
    </row>
    <row r="5" spans="1:14" ht="15" customHeight="1" x14ac:dyDescent="0.25">
      <c r="A5" s="822" t="s">
        <v>34</v>
      </c>
      <c r="B5" s="822"/>
      <c r="C5" s="815"/>
      <c r="D5" s="815"/>
      <c r="E5" s="815"/>
      <c r="F5" s="815"/>
      <c r="G5" s="815"/>
      <c r="H5" s="815"/>
      <c r="I5" s="815"/>
      <c r="J5" s="815"/>
    </row>
    <row r="6" spans="1:14" x14ac:dyDescent="0.25">
      <c r="A6" s="823" t="s">
        <v>35</v>
      </c>
      <c r="B6" s="823"/>
      <c r="C6" s="815"/>
      <c r="D6" s="815"/>
      <c r="E6" s="815"/>
      <c r="F6" s="815"/>
      <c r="G6" s="815"/>
      <c r="H6" s="815"/>
      <c r="I6" s="815"/>
      <c r="J6" s="815"/>
    </row>
    <row r="7" spans="1:14" x14ac:dyDescent="0.25">
      <c r="A7" s="823"/>
      <c r="B7" s="823"/>
      <c r="C7" s="815"/>
      <c r="D7" s="815"/>
      <c r="E7" s="815"/>
      <c r="F7" s="815"/>
      <c r="G7" s="815"/>
      <c r="H7" s="815"/>
      <c r="I7" s="815"/>
      <c r="J7" s="815"/>
    </row>
    <row r="8" spans="1:14" x14ac:dyDescent="0.25">
      <c r="A8" s="300"/>
      <c r="B8" s="300"/>
      <c r="G8" s="753"/>
      <c r="H8" s="827"/>
      <c r="I8" s="827"/>
    </row>
    <row r="9" spans="1:14" ht="15.75" thickBot="1" x14ac:dyDescent="0.3">
      <c r="A9" s="300"/>
      <c r="B9" s="300"/>
      <c r="E9" t="s">
        <v>409</v>
      </c>
      <c r="F9" t="s">
        <v>496</v>
      </c>
      <c r="G9" s="762" t="s">
        <v>571</v>
      </c>
      <c r="H9" s="828"/>
      <c r="I9" s="828"/>
    </row>
    <row r="10" spans="1:14" ht="15.75" thickBot="1" x14ac:dyDescent="0.3">
      <c r="A10" s="138" t="s">
        <v>0</v>
      </c>
      <c r="B10" s="139" t="s">
        <v>69</v>
      </c>
      <c r="C10" s="328" t="s">
        <v>68</v>
      </c>
      <c r="D10" s="328">
        <v>45669</v>
      </c>
      <c r="E10" s="139">
        <v>45731</v>
      </c>
      <c r="F10" s="139">
        <v>45752</v>
      </c>
      <c r="G10" s="139">
        <v>45801</v>
      </c>
      <c r="H10" s="139">
        <v>45843</v>
      </c>
      <c r="I10" s="139"/>
      <c r="J10" s="139"/>
      <c r="K10" s="542"/>
      <c r="L10" s="140" t="s">
        <v>2</v>
      </c>
    </row>
    <row r="11" spans="1:14" ht="15" customHeight="1" x14ac:dyDescent="0.25">
      <c r="A11" s="264">
        <v>1</v>
      </c>
      <c r="B11" s="290" t="s">
        <v>102</v>
      </c>
      <c r="C11" s="543">
        <v>2221</v>
      </c>
      <c r="D11" s="543">
        <v>485</v>
      </c>
      <c r="E11" s="543">
        <v>481</v>
      </c>
      <c r="F11" s="543">
        <v>487</v>
      </c>
      <c r="G11" s="543">
        <v>481</v>
      </c>
      <c r="H11" s="633">
        <v>493</v>
      </c>
      <c r="I11" s="543"/>
      <c r="J11" s="543"/>
      <c r="K11" s="543"/>
      <c r="L11" s="366">
        <f>(LARGE(E11:K11,1)+LARGE(E11:K11,2)+LARGE(E11:K11,3))</f>
        <v>1461</v>
      </c>
    </row>
    <row r="12" spans="1:14" ht="15" customHeight="1" x14ac:dyDescent="0.25">
      <c r="A12" s="19">
        <v>2</v>
      </c>
      <c r="B12" s="23" t="s">
        <v>153</v>
      </c>
      <c r="C12" s="21">
        <v>2368</v>
      </c>
      <c r="D12" s="21"/>
      <c r="E12" s="21">
        <v>475</v>
      </c>
      <c r="F12" s="385">
        <v>488</v>
      </c>
      <c r="G12" s="385">
        <v>487</v>
      </c>
      <c r="H12" s="450"/>
      <c r="I12" s="21"/>
      <c r="J12" s="21"/>
      <c r="K12" s="543"/>
      <c r="L12" s="366">
        <f>(LARGE(E12:K12,1)+LARGE(E12:K12,2)+LARGE(E12:K12,3))</f>
        <v>1450</v>
      </c>
    </row>
    <row r="13" spans="1:14" ht="15" customHeight="1" x14ac:dyDescent="0.25">
      <c r="A13" s="264">
        <v>3</v>
      </c>
      <c r="B13" s="23" t="s">
        <v>408</v>
      </c>
      <c r="C13" s="21">
        <v>2181</v>
      </c>
      <c r="D13" s="21"/>
      <c r="E13" s="21">
        <v>459</v>
      </c>
      <c r="F13" s="22">
        <v>486</v>
      </c>
      <c r="G13" s="22">
        <v>485</v>
      </c>
      <c r="H13" s="450"/>
      <c r="I13" s="21"/>
      <c r="J13" s="21"/>
      <c r="K13" s="543"/>
      <c r="L13" s="366">
        <f>(LARGE(E13:K13,1)+LARGE(E13:K13,2)+LARGE(E13:K13,3))</f>
        <v>1430</v>
      </c>
    </row>
    <row r="14" spans="1:14" ht="15" customHeight="1" x14ac:dyDescent="0.25">
      <c r="A14" s="19">
        <v>4</v>
      </c>
      <c r="B14" s="23" t="s">
        <v>103</v>
      </c>
      <c r="C14" s="237">
        <v>4726</v>
      </c>
      <c r="D14" s="237">
        <v>482</v>
      </c>
      <c r="E14" s="237">
        <v>473</v>
      </c>
      <c r="F14" s="244"/>
      <c r="G14" s="244">
        <v>476</v>
      </c>
      <c r="H14" s="450"/>
      <c r="I14" s="237"/>
      <c r="J14" s="237"/>
      <c r="K14" s="245"/>
      <c r="L14" s="366" t="e">
        <f t="shared" ref="L11:L19" si="0">(LARGE(E14:K14,1)+LARGE(E14:K14,2)+LARGE(E14:K14,3))</f>
        <v>#NUM!</v>
      </c>
    </row>
    <row r="15" spans="1:14" ht="15" customHeight="1" x14ac:dyDescent="0.25">
      <c r="A15" s="264">
        <v>5</v>
      </c>
      <c r="B15" s="449" t="s">
        <v>91</v>
      </c>
      <c r="C15" s="22">
        <v>4568</v>
      </c>
      <c r="D15" s="22">
        <v>473</v>
      </c>
      <c r="E15" s="22"/>
      <c r="F15" s="22"/>
      <c r="G15" s="22"/>
      <c r="H15" s="450"/>
      <c r="I15" s="22"/>
      <c r="J15" s="22"/>
      <c r="K15" s="385"/>
      <c r="L15" s="366" t="e">
        <f t="shared" si="0"/>
        <v>#NUM!</v>
      </c>
    </row>
    <row r="16" spans="1:14" ht="15" customHeight="1" x14ac:dyDescent="0.25">
      <c r="A16" s="19">
        <v>6</v>
      </c>
      <c r="B16" s="290" t="s">
        <v>104</v>
      </c>
      <c r="C16" s="21">
        <v>5327</v>
      </c>
      <c r="D16" s="21">
        <v>441</v>
      </c>
      <c r="E16" s="21"/>
      <c r="F16" s="22"/>
      <c r="G16" s="22"/>
      <c r="H16" s="450"/>
      <c r="I16" s="21"/>
      <c r="J16" s="21"/>
      <c r="K16" s="543"/>
      <c r="L16" s="366" t="e">
        <f t="shared" si="0"/>
        <v>#NUM!</v>
      </c>
    </row>
    <row r="17" spans="1:12" ht="15" customHeight="1" x14ac:dyDescent="0.25">
      <c r="A17" s="264">
        <v>7</v>
      </c>
      <c r="B17" s="449" t="s">
        <v>105</v>
      </c>
      <c r="C17" s="22">
        <v>1855</v>
      </c>
      <c r="D17" s="22">
        <v>438</v>
      </c>
      <c r="E17" s="22">
        <v>453</v>
      </c>
      <c r="F17" s="22">
        <v>480</v>
      </c>
      <c r="G17" s="22"/>
      <c r="H17" s="450"/>
      <c r="I17" s="22"/>
      <c r="J17" s="22"/>
      <c r="K17" s="385"/>
      <c r="L17" s="366" t="e">
        <f t="shared" si="0"/>
        <v>#NUM!</v>
      </c>
    </row>
    <row r="18" spans="1:12" ht="15" customHeight="1" x14ac:dyDescent="0.25">
      <c r="A18" s="19">
        <v>8</v>
      </c>
      <c r="B18" s="23" t="s">
        <v>125</v>
      </c>
      <c r="C18" s="21">
        <v>2576</v>
      </c>
      <c r="D18" s="452"/>
      <c r="E18" s="452"/>
      <c r="F18" s="453"/>
      <c r="G18" s="453">
        <v>468</v>
      </c>
      <c r="H18" s="450"/>
      <c r="I18" s="21"/>
      <c r="J18" s="21"/>
      <c r="K18" s="543"/>
      <c r="L18" s="366" t="e">
        <f t="shared" si="0"/>
        <v>#NUM!</v>
      </c>
    </row>
    <row r="19" spans="1:12" ht="15" customHeight="1" x14ac:dyDescent="0.25">
      <c r="A19" s="264">
        <v>9</v>
      </c>
      <c r="B19" s="23"/>
      <c r="C19" s="21"/>
      <c r="D19" s="21"/>
      <c r="E19" s="21"/>
      <c r="F19" s="22"/>
      <c r="G19" s="22"/>
      <c r="H19" s="22"/>
      <c r="I19" s="21"/>
      <c r="J19" s="21"/>
      <c r="K19" s="543"/>
      <c r="L19" s="366" t="e">
        <f t="shared" si="0"/>
        <v>#NUM!</v>
      </c>
    </row>
    <row r="22" spans="1:12" ht="15.75" thickBot="1" x14ac:dyDescent="0.3">
      <c r="E22" t="s">
        <v>409</v>
      </c>
      <c r="F22" t="s">
        <v>496</v>
      </c>
      <c r="G22" s="762" t="s">
        <v>571</v>
      </c>
    </row>
    <row r="23" spans="1:12" ht="15.75" thickBot="1" x14ac:dyDescent="0.3">
      <c r="A23" s="138" t="s">
        <v>0</v>
      </c>
      <c r="B23" s="139" t="s">
        <v>100</v>
      </c>
      <c r="C23" s="328" t="s">
        <v>68</v>
      </c>
      <c r="D23" s="328">
        <v>45669</v>
      </c>
      <c r="E23" s="139">
        <v>45731</v>
      </c>
      <c r="F23" s="139">
        <v>45752</v>
      </c>
      <c r="G23" s="139">
        <v>45801</v>
      </c>
      <c r="H23" s="139">
        <v>45843</v>
      </c>
      <c r="I23" s="139"/>
      <c r="J23" s="139"/>
      <c r="K23" s="542"/>
      <c r="L23" s="140" t="s">
        <v>2</v>
      </c>
    </row>
    <row r="24" spans="1:12" x14ac:dyDescent="0.25">
      <c r="A24" s="264">
        <v>1</v>
      </c>
      <c r="B24" s="290" t="s">
        <v>99</v>
      </c>
      <c r="C24" s="543">
        <v>2181</v>
      </c>
      <c r="D24" s="543">
        <v>447</v>
      </c>
      <c r="E24" s="264"/>
      <c r="F24" s="264">
        <v>473</v>
      </c>
      <c r="G24" s="264"/>
      <c r="H24" s="642"/>
      <c r="I24" s="264"/>
      <c r="J24" s="264"/>
      <c r="K24" s="264"/>
      <c r="L24" s="643" t="e">
        <f t="shared" ref="L24:L32" si="1">(LARGE(E24:K24,1)+LARGE(E24:K24,2)+LARGE(E24:K24,3))</f>
        <v>#NUM!</v>
      </c>
    </row>
    <row r="25" spans="1:12" x14ac:dyDescent="0.25">
      <c r="A25" s="19">
        <v>2</v>
      </c>
      <c r="B25" s="23"/>
      <c r="C25" s="237"/>
      <c r="D25" s="237"/>
      <c r="E25" s="237"/>
      <c r="F25" s="243"/>
      <c r="G25" s="243"/>
      <c r="H25" s="450"/>
      <c r="I25" s="237"/>
      <c r="J25" s="237"/>
      <c r="K25" s="245"/>
      <c r="L25" s="366" t="e">
        <f t="shared" si="1"/>
        <v>#NUM!</v>
      </c>
    </row>
    <row r="26" spans="1:12" x14ac:dyDescent="0.25">
      <c r="A26" s="264">
        <v>3</v>
      </c>
      <c r="B26" s="451"/>
      <c r="C26" s="22"/>
      <c r="D26" s="22"/>
      <c r="E26" s="22"/>
      <c r="F26" s="22"/>
      <c r="G26" s="22"/>
      <c r="H26" s="450"/>
      <c r="I26" s="22"/>
      <c r="J26" s="22"/>
      <c r="K26" s="385"/>
      <c r="L26" s="366" t="e">
        <f t="shared" si="1"/>
        <v>#NUM!</v>
      </c>
    </row>
    <row r="27" spans="1:12" x14ac:dyDescent="0.25">
      <c r="A27" s="19">
        <v>4</v>
      </c>
      <c r="B27" s="23"/>
      <c r="C27" s="21"/>
      <c r="D27" s="21"/>
      <c r="E27" s="21"/>
      <c r="F27" s="22"/>
      <c r="G27" s="22"/>
      <c r="H27" s="450"/>
      <c r="I27" s="21"/>
      <c r="J27" s="21"/>
      <c r="K27" s="543"/>
      <c r="L27" s="366" t="e">
        <f t="shared" si="1"/>
        <v>#NUM!</v>
      </c>
    </row>
    <row r="28" spans="1:12" x14ac:dyDescent="0.25">
      <c r="A28" s="264">
        <v>5</v>
      </c>
      <c r="B28" s="449"/>
      <c r="C28" s="22"/>
      <c r="D28" s="22"/>
      <c r="E28" s="22"/>
      <c r="F28" s="22"/>
      <c r="G28" s="22"/>
      <c r="H28" s="450"/>
      <c r="I28" s="22"/>
      <c r="J28" s="22"/>
      <c r="K28" s="385"/>
      <c r="L28" s="366" t="e">
        <f t="shared" si="1"/>
        <v>#NUM!</v>
      </c>
    </row>
    <row r="29" spans="1:12" x14ac:dyDescent="0.25">
      <c r="A29" s="19">
        <v>6</v>
      </c>
      <c r="B29" s="290"/>
      <c r="C29" s="21"/>
      <c r="D29" s="21"/>
      <c r="E29" s="21"/>
      <c r="F29" s="22"/>
      <c r="G29" s="22"/>
      <c r="H29" s="450"/>
      <c r="I29" s="21"/>
      <c r="J29" s="21"/>
      <c r="K29" s="543"/>
      <c r="L29" s="366" t="e">
        <f t="shared" si="1"/>
        <v>#NUM!</v>
      </c>
    </row>
    <row r="30" spans="1:12" x14ac:dyDescent="0.25">
      <c r="A30" s="264">
        <v>7</v>
      </c>
      <c r="B30" s="290"/>
      <c r="C30" s="21"/>
      <c r="D30" s="21"/>
      <c r="E30" s="21"/>
      <c r="F30" s="22"/>
      <c r="G30" s="22"/>
      <c r="H30" s="450"/>
      <c r="I30" s="21"/>
      <c r="J30" s="21"/>
      <c r="K30" s="543"/>
      <c r="L30" s="366" t="e">
        <f t="shared" si="1"/>
        <v>#NUM!</v>
      </c>
    </row>
    <row r="31" spans="1:12" x14ac:dyDescent="0.25">
      <c r="A31" s="19">
        <v>8</v>
      </c>
      <c r="B31" s="23"/>
      <c r="C31" s="21"/>
      <c r="D31" s="452"/>
      <c r="E31" s="452"/>
      <c r="F31" s="453"/>
      <c r="G31" s="453"/>
      <c r="H31" s="450"/>
      <c r="I31" s="21"/>
      <c r="J31" s="21"/>
      <c r="K31" s="543"/>
      <c r="L31" s="366" t="e">
        <f t="shared" si="1"/>
        <v>#NUM!</v>
      </c>
    </row>
    <row r="32" spans="1:12" x14ac:dyDescent="0.25">
      <c r="A32" s="264">
        <v>9</v>
      </c>
      <c r="B32" s="23"/>
      <c r="C32" s="21"/>
      <c r="D32" s="21"/>
      <c r="E32" s="21"/>
      <c r="F32" s="22"/>
      <c r="G32" s="22"/>
      <c r="H32" s="22"/>
      <c r="I32" s="21"/>
      <c r="J32" s="21"/>
      <c r="K32" s="543"/>
      <c r="L32" s="366" t="e">
        <f t="shared" si="1"/>
        <v>#NUM!</v>
      </c>
    </row>
    <row r="35" spans="1:12" ht="15.75" thickBot="1" x14ac:dyDescent="0.3">
      <c r="E35" t="s">
        <v>409</v>
      </c>
      <c r="F35" t="s">
        <v>496</v>
      </c>
      <c r="G35" s="762" t="s">
        <v>571</v>
      </c>
    </row>
    <row r="36" spans="1:12" ht="15.75" thickBot="1" x14ac:dyDescent="0.3">
      <c r="A36" s="138" t="s">
        <v>0</v>
      </c>
      <c r="B36" s="139" t="s">
        <v>101</v>
      </c>
      <c r="C36" s="328" t="s">
        <v>68</v>
      </c>
      <c r="D36" s="328">
        <v>45669</v>
      </c>
      <c r="E36" s="139"/>
      <c r="F36" s="139"/>
      <c r="G36" s="139"/>
      <c r="H36" s="139"/>
      <c r="I36" s="139"/>
      <c r="J36" s="139"/>
      <c r="K36" s="542"/>
      <c r="L36" s="140" t="s">
        <v>2</v>
      </c>
    </row>
    <row r="37" spans="1:12" x14ac:dyDescent="0.25">
      <c r="A37" s="264">
        <v>1</v>
      </c>
      <c r="B37" s="290" t="s">
        <v>106</v>
      </c>
      <c r="C37" s="543">
        <v>5786</v>
      </c>
      <c r="D37" s="543">
        <v>435</v>
      </c>
      <c r="E37" s="264"/>
      <c r="F37" s="264"/>
      <c r="G37" s="264"/>
      <c r="H37" s="642"/>
      <c r="I37" s="264"/>
      <c r="J37" s="264"/>
      <c r="K37" s="264"/>
      <c r="L37" s="643" t="e">
        <f t="shared" ref="L37:L45" si="2">(LARGE(E37:K37,1)+LARGE(E37:K37,2)+LARGE(E37:K37,3))</f>
        <v>#NUM!</v>
      </c>
    </row>
    <row r="38" spans="1:12" x14ac:dyDescent="0.25">
      <c r="A38" s="19">
        <v>2</v>
      </c>
      <c r="B38" s="23"/>
      <c r="C38" s="237"/>
      <c r="D38" s="237"/>
      <c r="E38" s="237"/>
      <c r="F38" s="243"/>
      <c r="G38" s="243"/>
      <c r="H38" s="450"/>
      <c r="I38" s="237"/>
      <c r="J38" s="237"/>
      <c r="K38" s="245"/>
      <c r="L38" s="366" t="e">
        <f t="shared" si="2"/>
        <v>#NUM!</v>
      </c>
    </row>
    <row r="39" spans="1:12" x14ac:dyDescent="0.25">
      <c r="A39" s="264">
        <v>3</v>
      </c>
      <c r="B39" s="451"/>
      <c r="C39" s="22"/>
      <c r="D39" s="22"/>
      <c r="E39" s="22"/>
      <c r="F39" s="22"/>
      <c r="G39" s="22"/>
      <c r="H39" s="450"/>
      <c r="I39" s="22"/>
      <c r="J39" s="22"/>
      <c r="K39" s="385"/>
      <c r="L39" s="366" t="e">
        <f t="shared" si="2"/>
        <v>#NUM!</v>
      </c>
    </row>
    <row r="40" spans="1:12" x14ac:dyDescent="0.25">
      <c r="A40" s="19">
        <v>4</v>
      </c>
      <c r="B40" s="23"/>
      <c r="C40" s="21"/>
      <c r="D40" s="21"/>
      <c r="E40" s="21"/>
      <c r="F40" s="22"/>
      <c r="G40" s="22"/>
      <c r="H40" s="450"/>
      <c r="I40" s="21"/>
      <c r="J40" s="21"/>
      <c r="K40" s="543"/>
      <c r="L40" s="366" t="e">
        <f t="shared" si="2"/>
        <v>#NUM!</v>
      </c>
    </row>
    <row r="41" spans="1:12" x14ac:dyDescent="0.25">
      <c r="A41" s="264">
        <v>5</v>
      </c>
      <c r="B41" s="449"/>
      <c r="C41" s="22"/>
      <c r="D41" s="22"/>
      <c r="E41" s="22"/>
      <c r="F41" s="22"/>
      <c r="G41" s="22"/>
      <c r="H41" s="450"/>
      <c r="I41" s="22"/>
      <c r="J41" s="22"/>
      <c r="K41" s="385"/>
      <c r="L41" s="366" t="e">
        <f t="shared" si="2"/>
        <v>#NUM!</v>
      </c>
    </row>
    <row r="42" spans="1:12" x14ac:dyDescent="0.25">
      <c r="A42" s="19">
        <v>6</v>
      </c>
      <c r="B42" s="290"/>
      <c r="C42" s="21"/>
      <c r="D42" s="21"/>
      <c r="E42" s="21"/>
      <c r="F42" s="22"/>
      <c r="G42" s="22"/>
      <c r="H42" s="450"/>
      <c r="I42" s="21"/>
      <c r="J42" s="21"/>
      <c r="K42" s="543"/>
      <c r="L42" s="366" t="e">
        <f t="shared" si="2"/>
        <v>#NUM!</v>
      </c>
    </row>
    <row r="43" spans="1:12" x14ac:dyDescent="0.25">
      <c r="A43" s="264">
        <v>7</v>
      </c>
      <c r="B43" s="290"/>
      <c r="C43" s="21"/>
      <c r="D43" s="21"/>
      <c r="E43" s="21"/>
      <c r="F43" s="22"/>
      <c r="G43" s="22"/>
      <c r="H43" s="450"/>
      <c r="I43" s="21"/>
      <c r="J43" s="21"/>
      <c r="K43" s="543"/>
      <c r="L43" s="366" t="e">
        <f t="shared" si="2"/>
        <v>#NUM!</v>
      </c>
    </row>
    <row r="44" spans="1:12" x14ac:dyDescent="0.25">
      <c r="A44" s="19">
        <v>8</v>
      </c>
      <c r="B44" s="23"/>
      <c r="C44" s="21"/>
      <c r="D44" s="452"/>
      <c r="E44" s="452"/>
      <c r="F44" s="453"/>
      <c r="G44" s="453"/>
      <c r="H44" s="450"/>
      <c r="I44" s="21"/>
      <c r="J44" s="21"/>
      <c r="K44" s="543"/>
      <c r="L44" s="366" t="e">
        <f t="shared" si="2"/>
        <v>#NUM!</v>
      </c>
    </row>
    <row r="45" spans="1:12" x14ac:dyDescent="0.25">
      <c r="A45" s="264">
        <v>9</v>
      </c>
      <c r="B45" s="23"/>
      <c r="C45" s="21"/>
      <c r="D45" s="21"/>
      <c r="E45" s="21"/>
      <c r="F45" s="22"/>
      <c r="G45" s="22"/>
      <c r="H45" s="22"/>
      <c r="I45" s="21"/>
      <c r="J45" s="21"/>
      <c r="K45" s="543"/>
      <c r="L45" s="366" t="e">
        <f t="shared" si="2"/>
        <v>#NUM!</v>
      </c>
    </row>
  </sheetData>
  <sortState xmlns:xlrd2="http://schemas.microsoft.com/office/spreadsheetml/2017/richdata2" ref="B11:L13">
    <sortCondition descending="1" ref="L13"/>
  </sortState>
  <mergeCells count="7">
    <mergeCell ref="H8:H9"/>
    <mergeCell ref="I8:I9"/>
    <mergeCell ref="A1:B3"/>
    <mergeCell ref="C1:J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3333FF"/>
  </sheetPr>
  <dimension ref="A1:L56"/>
  <sheetViews>
    <sheetView topLeftCell="A31" zoomScaleNormal="100" workbookViewId="0">
      <selection activeCell="J12" sqref="B10:J12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28515625" hidden="1" customWidth="1"/>
    <col min="4" max="5" width="10.140625" customWidth="1"/>
    <col min="6" max="6" width="12.42578125" customWidth="1"/>
    <col min="7" max="7" width="12.7109375" style="407" customWidth="1"/>
    <col min="8" max="9" width="10.140625" customWidth="1"/>
    <col min="10" max="10" width="11.5703125" customWidth="1"/>
    <col min="12" max="12" width="13" customWidth="1"/>
  </cols>
  <sheetData>
    <row r="1" spans="1:12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</row>
    <row r="2" spans="1:12" ht="21" customHeight="1" x14ac:dyDescent="0.25">
      <c r="A2" s="820"/>
      <c r="B2" s="820"/>
      <c r="C2" s="312"/>
      <c r="D2" s="815"/>
      <c r="E2" s="815"/>
      <c r="F2" s="815"/>
      <c r="G2" s="815"/>
      <c r="H2" s="815"/>
    </row>
    <row r="3" spans="1:12" ht="12" customHeight="1" x14ac:dyDescent="0.25">
      <c r="A3" s="820"/>
      <c r="B3" s="820"/>
      <c r="C3" s="312"/>
      <c r="D3" s="815"/>
      <c r="E3" s="815"/>
      <c r="F3" s="815"/>
      <c r="G3" s="815"/>
      <c r="H3" s="815"/>
      <c r="J3" s="16"/>
      <c r="K3" s="16"/>
      <c r="L3" s="16"/>
    </row>
    <row r="4" spans="1:12" ht="26.25" x14ac:dyDescent="0.25">
      <c r="A4" s="821" t="s">
        <v>45</v>
      </c>
      <c r="B4" s="821"/>
      <c r="C4" s="313"/>
      <c r="D4" s="815"/>
      <c r="E4" s="815"/>
      <c r="F4" s="815"/>
      <c r="G4" s="815"/>
      <c r="H4" s="815"/>
      <c r="J4" s="16"/>
      <c r="K4" s="16"/>
      <c r="L4" s="16"/>
    </row>
    <row r="5" spans="1:12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J5" s="16"/>
      <c r="K5" s="16"/>
      <c r="L5" s="16"/>
    </row>
    <row r="6" spans="1:12" x14ac:dyDescent="0.25">
      <c r="A6" s="823" t="s">
        <v>35</v>
      </c>
      <c r="B6" s="823"/>
      <c r="C6" s="300"/>
      <c r="D6" s="815"/>
      <c r="E6" s="815"/>
      <c r="F6" s="815"/>
      <c r="G6" s="815"/>
      <c r="H6" s="815"/>
    </row>
    <row r="7" spans="1:12" ht="15" customHeight="1" x14ac:dyDescent="0.25">
      <c r="A7" s="824"/>
      <c r="B7" s="824"/>
      <c r="C7" s="321"/>
      <c r="D7" s="816"/>
      <c r="E7" s="816"/>
      <c r="F7" s="816"/>
      <c r="G7" s="816"/>
      <c r="H7" s="816"/>
    </row>
    <row r="8" spans="1:12" ht="15" customHeight="1" thickBot="1" x14ac:dyDescent="0.3">
      <c r="A8" s="300"/>
      <c r="B8" s="300"/>
      <c r="C8" s="300"/>
      <c r="E8" t="s">
        <v>409</v>
      </c>
      <c r="F8" t="s">
        <v>527</v>
      </c>
    </row>
    <row r="9" spans="1:12" ht="15" customHeight="1" thickBot="1" x14ac:dyDescent="0.3">
      <c r="A9" s="301" t="s">
        <v>0</v>
      </c>
      <c r="B9" s="302" t="s">
        <v>70</v>
      </c>
      <c r="C9" s="329" t="s">
        <v>68</v>
      </c>
      <c r="D9" s="303">
        <v>45669</v>
      </c>
      <c r="E9" s="303">
        <v>45732</v>
      </c>
      <c r="F9" s="303">
        <v>45802</v>
      </c>
      <c r="G9" s="409">
        <v>45843</v>
      </c>
      <c r="H9" s="303"/>
      <c r="I9" s="544"/>
      <c r="J9" s="143" t="s">
        <v>2</v>
      </c>
    </row>
    <row r="10" spans="1:12" ht="15" customHeight="1" x14ac:dyDescent="0.25">
      <c r="A10" s="237">
        <v>1</v>
      </c>
      <c r="B10" s="123" t="s">
        <v>411</v>
      </c>
      <c r="C10" s="123">
        <v>1694</v>
      </c>
      <c r="D10" s="25"/>
      <c r="E10" s="81">
        <v>490</v>
      </c>
      <c r="F10" s="274">
        <v>493</v>
      </c>
      <c r="G10" s="81">
        <v>496</v>
      </c>
      <c r="H10" s="81"/>
      <c r="I10" s="81"/>
      <c r="J10" s="590">
        <f>(LARGE(D10:I10,1)+LARGE(D10:I10,2)+LARGE(D10:I10,3))</f>
        <v>1479</v>
      </c>
    </row>
    <row r="11" spans="1:12" ht="15" customHeight="1" x14ac:dyDescent="0.25">
      <c r="A11" s="72">
        <v>2</v>
      </c>
      <c r="B11" s="123" t="s">
        <v>90</v>
      </c>
      <c r="C11" s="123">
        <v>2208</v>
      </c>
      <c r="D11" s="78">
        <v>466</v>
      </c>
      <c r="E11" s="78">
        <v>491</v>
      </c>
      <c r="F11" s="78">
        <v>487</v>
      </c>
      <c r="G11" s="78">
        <v>490</v>
      </c>
      <c r="H11" s="78"/>
      <c r="I11" s="71"/>
      <c r="J11" s="590">
        <f>(LARGE(D11:I11,1)+LARGE(D11:I11,2)+LARGE(D11:I11,3))</f>
        <v>1468</v>
      </c>
    </row>
    <row r="12" spans="1:12" ht="15" customHeight="1" x14ac:dyDescent="0.25">
      <c r="A12" s="237">
        <v>3</v>
      </c>
      <c r="B12" s="23" t="s">
        <v>89</v>
      </c>
      <c r="C12" s="23">
        <v>1872</v>
      </c>
      <c r="D12" s="21">
        <v>485</v>
      </c>
      <c r="E12" s="21">
        <v>479</v>
      </c>
      <c r="F12" s="43">
        <v>485</v>
      </c>
      <c r="G12" s="21"/>
      <c r="H12" s="21"/>
      <c r="I12" s="543"/>
      <c r="J12" s="633">
        <f>(LARGE(D12:I12,1)+LARGE(D12:I12,2)+LARGE(D12:I12,3))</f>
        <v>1449</v>
      </c>
    </row>
    <row r="13" spans="1:12" ht="15" customHeight="1" x14ac:dyDescent="0.25">
      <c r="A13" s="72">
        <v>4</v>
      </c>
      <c r="B13" s="123" t="s">
        <v>91</v>
      </c>
      <c r="C13" s="123">
        <v>4568</v>
      </c>
      <c r="D13" s="25">
        <v>459</v>
      </c>
      <c r="E13" s="25"/>
      <c r="F13" s="25"/>
      <c r="G13" s="25"/>
      <c r="H13" s="25"/>
      <c r="I13" s="81"/>
      <c r="J13" s="590" t="e">
        <f>(LARGE(D13:I13,1)+LARGE(D13:I13,2)+LARGE(D13:I13,3))</f>
        <v>#NUM!</v>
      </c>
    </row>
    <row r="14" spans="1:12" ht="15" customHeight="1" x14ac:dyDescent="0.25">
      <c r="A14" s="237">
        <v>5</v>
      </c>
      <c r="B14" s="123" t="s">
        <v>92</v>
      </c>
      <c r="C14" s="123">
        <v>2148</v>
      </c>
      <c r="D14" s="25">
        <v>313</v>
      </c>
      <c r="E14" s="25"/>
      <c r="F14" s="25"/>
      <c r="G14" s="25"/>
      <c r="H14" s="25"/>
      <c r="I14" s="81"/>
      <c r="J14" s="590" t="e">
        <f>(LARGE(D14:I14,1)+LARGE(D14:I14,2)+LARGE(D14:I14,3))</f>
        <v>#NUM!</v>
      </c>
    </row>
    <row r="15" spans="1:12" ht="15" customHeight="1" x14ac:dyDescent="0.25">
      <c r="A15" s="72">
        <v>6</v>
      </c>
      <c r="B15" s="135" t="s">
        <v>410</v>
      </c>
      <c r="C15" s="135">
        <v>2368</v>
      </c>
      <c r="D15" s="78"/>
      <c r="E15" s="78">
        <v>492</v>
      </c>
      <c r="F15" s="78">
        <v>489</v>
      </c>
      <c r="G15" s="78"/>
      <c r="H15" s="78"/>
      <c r="I15" s="71"/>
      <c r="J15" s="590" t="e">
        <f>(LARGE(D15:I15,1)+LARGE(D15:I15,2)+LARGE(D15:I15,3))</f>
        <v>#NUM!</v>
      </c>
    </row>
    <row r="16" spans="1:12" ht="15" customHeight="1" x14ac:dyDescent="0.25">
      <c r="A16" s="237">
        <v>7</v>
      </c>
      <c r="B16" s="123" t="s">
        <v>105</v>
      </c>
      <c r="C16" s="123">
        <v>1855</v>
      </c>
      <c r="D16" s="25"/>
      <c r="E16" s="78">
        <v>492</v>
      </c>
      <c r="F16" s="78"/>
      <c r="G16" s="78"/>
      <c r="H16" s="78"/>
      <c r="I16" s="71"/>
      <c r="J16" s="590" t="e">
        <f>(LARGE(D16:I16,1)+LARGE(D16:I16,2)+LARGE(D16:I16,3))</f>
        <v>#NUM!</v>
      </c>
    </row>
    <row r="17" spans="1:10" ht="15" customHeight="1" x14ac:dyDescent="0.25">
      <c r="A17" s="72">
        <v>8</v>
      </c>
      <c r="B17" s="141" t="s">
        <v>412</v>
      </c>
      <c r="C17" s="141">
        <v>6407</v>
      </c>
      <c r="D17" s="114"/>
      <c r="E17" s="114">
        <v>445</v>
      </c>
      <c r="F17" s="150"/>
      <c r="G17" s="114"/>
      <c r="H17" s="114"/>
      <c r="I17" s="25"/>
      <c r="J17" s="590" t="e">
        <f t="shared" ref="J11:J28" si="0">(LARGE(D17:I17,1)+LARGE(D17:I17,2)+LARGE(D17:I17,3))</f>
        <v>#NUM!</v>
      </c>
    </row>
    <row r="18" spans="1:10" ht="15" customHeight="1" x14ac:dyDescent="0.25">
      <c r="A18" s="237">
        <v>9</v>
      </c>
      <c r="B18" s="123" t="s">
        <v>413</v>
      </c>
      <c r="C18" s="123">
        <v>2016</v>
      </c>
      <c r="D18" s="25"/>
      <c r="E18" s="25">
        <v>439</v>
      </c>
      <c r="F18" s="25"/>
      <c r="G18" s="25"/>
      <c r="H18" s="25"/>
      <c r="I18" s="25"/>
      <c r="J18" s="590" t="e">
        <f t="shared" si="0"/>
        <v>#NUM!</v>
      </c>
    </row>
    <row r="19" spans="1:10" ht="15" customHeight="1" x14ac:dyDescent="0.25">
      <c r="A19" s="72">
        <v>10</v>
      </c>
      <c r="B19" s="123" t="s">
        <v>572</v>
      </c>
      <c r="C19" s="123">
        <v>2127</v>
      </c>
      <c r="D19" s="25"/>
      <c r="E19" s="25"/>
      <c r="F19" s="25">
        <v>497</v>
      </c>
      <c r="G19" s="25"/>
      <c r="H19" s="25"/>
      <c r="I19" s="25"/>
      <c r="J19" s="590" t="e">
        <f t="shared" si="0"/>
        <v>#NUM!</v>
      </c>
    </row>
    <row r="20" spans="1:10" ht="15" customHeight="1" x14ac:dyDescent="0.25">
      <c r="A20" s="237">
        <v>11</v>
      </c>
      <c r="B20" s="123" t="s">
        <v>573</v>
      </c>
      <c r="C20" s="123">
        <v>2271</v>
      </c>
      <c r="D20" s="25"/>
      <c r="E20" s="109"/>
      <c r="F20" s="109">
        <v>489</v>
      </c>
      <c r="G20" s="109"/>
      <c r="H20" s="109"/>
      <c r="I20" s="25"/>
      <c r="J20" s="590" t="e">
        <f t="shared" si="0"/>
        <v>#NUM!</v>
      </c>
    </row>
    <row r="21" spans="1:10" ht="15" customHeight="1" x14ac:dyDescent="0.25">
      <c r="A21" s="72">
        <v>12</v>
      </c>
      <c r="B21" s="123" t="s">
        <v>175</v>
      </c>
      <c r="C21" s="123"/>
      <c r="D21" s="25"/>
      <c r="E21" s="25"/>
      <c r="F21" s="25"/>
      <c r="G21" s="25">
        <v>497</v>
      </c>
      <c r="H21" s="25"/>
      <c r="I21" s="25"/>
      <c r="J21" s="590" t="e">
        <f t="shared" si="0"/>
        <v>#NUM!</v>
      </c>
    </row>
    <row r="22" spans="1:10" ht="15" customHeight="1" x14ac:dyDescent="0.25">
      <c r="A22" s="72">
        <v>13</v>
      </c>
      <c r="B22" s="123"/>
      <c r="C22" s="123"/>
      <c r="D22" s="25"/>
      <c r="E22" s="25"/>
      <c r="F22" s="25"/>
      <c r="G22" s="25"/>
      <c r="H22" s="25"/>
      <c r="I22" s="81"/>
      <c r="J22" s="590" t="e">
        <f t="shared" si="0"/>
        <v>#NUM!</v>
      </c>
    </row>
    <row r="23" spans="1:10" ht="15" customHeight="1" x14ac:dyDescent="0.25">
      <c r="A23" s="72">
        <v>14</v>
      </c>
      <c r="B23" s="123"/>
      <c r="C23" s="123"/>
      <c r="D23" s="25"/>
      <c r="E23" s="25"/>
      <c r="F23" s="25"/>
      <c r="G23" s="25"/>
      <c r="H23" s="25"/>
      <c r="I23" s="81"/>
      <c r="J23" s="590" t="e">
        <f t="shared" si="0"/>
        <v>#NUM!</v>
      </c>
    </row>
    <row r="24" spans="1:10" ht="15" customHeight="1" x14ac:dyDescent="0.25">
      <c r="A24" s="72">
        <v>15</v>
      </c>
      <c r="B24" s="123"/>
      <c r="C24" s="123"/>
      <c r="D24" s="25"/>
      <c r="E24" s="25"/>
      <c r="F24" s="25"/>
      <c r="G24" s="25"/>
      <c r="H24" s="25"/>
      <c r="I24" s="81"/>
      <c r="J24" s="590" t="e">
        <f t="shared" si="0"/>
        <v>#NUM!</v>
      </c>
    </row>
    <row r="25" spans="1:10" ht="15" customHeight="1" x14ac:dyDescent="0.25">
      <c r="A25" s="72">
        <v>16</v>
      </c>
      <c r="B25" s="123"/>
      <c r="C25" s="123"/>
      <c r="D25" s="25"/>
      <c r="E25" s="25"/>
      <c r="F25" s="25"/>
      <c r="G25" s="25"/>
      <c r="H25" s="25"/>
      <c r="I25" s="81"/>
      <c r="J25" s="590" t="e">
        <f t="shared" si="0"/>
        <v>#NUM!</v>
      </c>
    </row>
    <row r="26" spans="1:10" ht="15" customHeight="1" x14ac:dyDescent="0.25">
      <c r="A26" s="72">
        <v>17</v>
      </c>
      <c r="B26" s="123"/>
      <c r="C26" s="123"/>
      <c r="D26" s="25"/>
      <c r="E26" s="25"/>
      <c r="F26" s="25"/>
      <c r="G26" s="25"/>
      <c r="H26" s="25"/>
      <c r="I26" s="81"/>
      <c r="J26" s="590" t="e">
        <f t="shared" si="0"/>
        <v>#NUM!</v>
      </c>
    </row>
    <row r="27" spans="1:10" ht="15" customHeight="1" x14ac:dyDescent="0.25">
      <c r="A27" s="72">
        <v>18</v>
      </c>
      <c r="B27" s="123"/>
      <c r="C27" s="123"/>
      <c r="D27" s="25"/>
      <c r="E27" s="25"/>
      <c r="F27" s="25"/>
      <c r="G27" s="25"/>
      <c r="H27" s="25"/>
      <c r="I27" s="81"/>
      <c r="J27" s="590" t="e">
        <f t="shared" si="0"/>
        <v>#NUM!</v>
      </c>
    </row>
    <row r="28" spans="1:10" x14ac:dyDescent="0.25">
      <c r="A28" s="58"/>
      <c r="B28" s="58"/>
      <c r="C28" s="24"/>
      <c r="D28" s="58"/>
      <c r="E28" s="58"/>
      <c r="F28" s="58"/>
      <c r="G28" s="58"/>
      <c r="H28" s="58"/>
      <c r="I28" s="25"/>
      <c r="J28" s="590" t="e">
        <f t="shared" si="0"/>
        <v>#NUM!</v>
      </c>
    </row>
    <row r="29" spans="1:10" x14ac:dyDescent="0.25">
      <c r="A29" s="117"/>
      <c r="B29" s="117"/>
      <c r="C29" s="117"/>
      <c r="D29" s="117"/>
      <c r="E29" s="117"/>
      <c r="F29" s="370"/>
      <c r="G29" s="412"/>
      <c r="H29" s="117"/>
      <c r="I29" s="117"/>
      <c r="J29" s="117"/>
    </row>
    <row r="30" spans="1:10" ht="15.75" thickBot="1" x14ac:dyDescent="0.3">
      <c r="A30" s="117"/>
      <c r="B30" s="117"/>
      <c r="C30" s="117"/>
      <c r="D30" s="117"/>
      <c r="E30" s="117" t="s">
        <v>409</v>
      </c>
      <c r="F30" t="s">
        <v>527</v>
      </c>
      <c r="G30" s="412"/>
      <c r="H30" s="117"/>
      <c r="I30" s="117"/>
      <c r="J30" s="117"/>
    </row>
    <row r="31" spans="1:10" ht="15.75" thickBot="1" x14ac:dyDescent="0.3">
      <c r="A31" s="301" t="s">
        <v>0</v>
      </c>
      <c r="B31" s="302" t="s">
        <v>71</v>
      </c>
      <c r="C31" s="329" t="s">
        <v>68</v>
      </c>
      <c r="D31" s="303">
        <v>45669</v>
      </c>
      <c r="E31" s="303">
        <v>45732</v>
      </c>
      <c r="F31" s="303">
        <v>45802</v>
      </c>
      <c r="G31" s="409">
        <v>45843</v>
      </c>
      <c r="H31" s="303"/>
      <c r="I31" s="544"/>
      <c r="J31" s="143" t="s">
        <v>2</v>
      </c>
    </row>
    <row r="32" spans="1:10" ht="15" customHeight="1" x14ac:dyDescent="0.25">
      <c r="A32" s="72">
        <v>1</v>
      </c>
      <c r="B32" s="123" t="s">
        <v>94</v>
      </c>
      <c r="C32" s="123">
        <v>6610</v>
      </c>
      <c r="D32" s="25">
        <v>462</v>
      </c>
      <c r="E32" s="71">
        <v>474</v>
      </c>
      <c r="F32" s="71">
        <v>474</v>
      </c>
      <c r="G32" s="763"/>
      <c r="H32" s="71"/>
      <c r="I32" s="71"/>
      <c r="J32" s="71">
        <f>(LARGE(D32:I32,1)+LARGE(D32:I32,2)+LARGE(D32:I32,3))</f>
        <v>1410</v>
      </c>
    </row>
    <row r="33" spans="1:10" ht="15" customHeight="1" x14ac:dyDescent="0.25">
      <c r="A33" s="72">
        <v>2</v>
      </c>
      <c r="B33" s="123" t="s">
        <v>95</v>
      </c>
      <c r="C33" s="123">
        <v>2146</v>
      </c>
      <c r="D33" s="25">
        <v>434</v>
      </c>
      <c r="E33" s="237">
        <v>475</v>
      </c>
      <c r="F33" s="237">
        <v>480</v>
      </c>
      <c r="G33" s="413"/>
      <c r="H33" s="237"/>
      <c r="I33" s="245"/>
      <c r="J33" s="71">
        <f>(LARGE(D33:I33,1)+LARGE(D33:I33,2)+LARGE(D33:I33,3))</f>
        <v>1389</v>
      </c>
    </row>
    <row r="34" spans="1:10" x14ac:dyDescent="0.25">
      <c r="A34" s="72">
        <v>3</v>
      </c>
      <c r="B34" s="123" t="s">
        <v>96</v>
      </c>
      <c r="C34" s="123">
        <v>6068</v>
      </c>
      <c r="D34" s="25">
        <v>426</v>
      </c>
      <c r="E34" s="25">
        <v>456</v>
      </c>
      <c r="F34" s="25"/>
      <c r="G34" s="411">
        <v>420</v>
      </c>
      <c r="H34" s="25"/>
      <c r="I34" s="81"/>
      <c r="J34" s="71">
        <f>(LARGE(D34:I34,1)+LARGE(D34:I34,2)+LARGE(D34:I34,3))</f>
        <v>1302</v>
      </c>
    </row>
    <row r="35" spans="1:10" x14ac:dyDescent="0.25">
      <c r="A35" s="72">
        <v>4</v>
      </c>
      <c r="B35" s="123" t="s">
        <v>93</v>
      </c>
      <c r="C35" s="23">
        <v>5109</v>
      </c>
      <c r="D35" s="21">
        <v>465</v>
      </c>
      <c r="E35" s="21"/>
      <c r="F35" s="43"/>
      <c r="G35" s="21"/>
      <c r="H35" s="21"/>
      <c r="I35" s="543"/>
      <c r="J35" s="633" t="e">
        <f>(LARGE(D35:I35,1)+LARGE(D35:I35,2)+LARGE(D35:I35,3))</f>
        <v>#NUM!</v>
      </c>
    </row>
    <row r="36" spans="1:10" x14ac:dyDescent="0.25">
      <c r="A36" s="72">
        <v>5</v>
      </c>
      <c r="B36" s="135" t="s">
        <v>97</v>
      </c>
      <c r="C36" s="135">
        <v>5795</v>
      </c>
      <c r="D36" s="78">
        <v>393</v>
      </c>
      <c r="E36" s="78"/>
      <c r="F36" s="148">
        <v>465</v>
      </c>
      <c r="G36" s="414"/>
      <c r="H36" s="78"/>
      <c r="I36" s="71"/>
      <c r="J36" s="71" t="e">
        <f t="shared" ref="J32:J48" si="1">(LARGE(D36:I36,1)+LARGE(D36:I36,2)+LARGE(D36:I36,3))</f>
        <v>#NUM!</v>
      </c>
    </row>
    <row r="37" spans="1:10" x14ac:dyDescent="0.25">
      <c r="A37" s="72">
        <v>6</v>
      </c>
      <c r="B37" s="123" t="s">
        <v>98</v>
      </c>
      <c r="C37" s="123">
        <v>2179</v>
      </c>
      <c r="D37" s="25">
        <v>392</v>
      </c>
      <c r="E37" s="25"/>
      <c r="F37" s="25"/>
      <c r="G37" s="414"/>
      <c r="H37" s="25"/>
      <c r="I37" s="25"/>
      <c r="J37" s="71" t="e">
        <f t="shared" si="1"/>
        <v>#NUM!</v>
      </c>
    </row>
    <row r="38" spans="1:10" x14ac:dyDescent="0.25">
      <c r="A38" s="72">
        <v>7</v>
      </c>
      <c r="B38" s="123" t="s">
        <v>168</v>
      </c>
      <c r="C38" s="123">
        <v>4862</v>
      </c>
      <c r="D38" s="25"/>
      <c r="E38" s="25">
        <v>447</v>
      </c>
      <c r="F38" s="25"/>
      <c r="G38" s="414"/>
      <c r="H38" s="25"/>
      <c r="I38" s="25"/>
      <c r="J38" s="71" t="e">
        <f t="shared" si="1"/>
        <v>#NUM!</v>
      </c>
    </row>
    <row r="39" spans="1:10" x14ac:dyDescent="0.25">
      <c r="A39" s="72">
        <v>8</v>
      </c>
      <c r="B39" s="141" t="s">
        <v>415</v>
      </c>
      <c r="C39" s="141">
        <v>5731</v>
      </c>
      <c r="D39" s="114"/>
      <c r="E39" s="114">
        <v>323</v>
      </c>
      <c r="F39" s="114"/>
      <c r="G39" s="414"/>
      <c r="H39" s="114"/>
      <c r="I39" s="114"/>
      <c r="J39" s="71" t="e">
        <f t="shared" si="1"/>
        <v>#NUM!</v>
      </c>
    </row>
    <row r="40" spans="1:10" x14ac:dyDescent="0.25">
      <c r="A40" s="72">
        <v>9</v>
      </c>
      <c r="B40" s="123" t="s">
        <v>125</v>
      </c>
      <c r="C40" s="123">
        <v>2576</v>
      </c>
      <c r="D40" s="25"/>
      <c r="E40" s="25"/>
      <c r="F40" s="25">
        <v>478</v>
      </c>
      <c r="G40" s="414"/>
      <c r="H40" s="25"/>
      <c r="I40" s="25"/>
      <c r="J40" s="71" t="e">
        <f t="shared" si="1"/>
        <v>#NUM!</v>
      </c>
    </row>
    <row r="41" spans="1:10" x14ac:dyDescent="0.25">
      <c r="A41" s="72">
        <v>10</v>
      </c>
      <c r="B41" s="123" t="s">
        <v>133</v>
      </c>
      <c r="C41" s="123">
        <v>3855</v>
      </c>
      <c r="D41" s="25"/>
      <c r="E41" s="25"/>
      <c r="F41" s="25">
        <v>475</v>
      </c>
      <c r="G41" s="414"/>
      <c r="H41" s="25"/>
      <c r="I41" s="25"/>
      <c r="J41" s="71" t="e">
        <f t="shared" si="1"/>
        <v>#NUM!</v>
      </c>
    </row>
    <row r="42" spans="1:10" x14ac:dyDescent="0.25">
      <c r="A42" s="72">
        <v>11</v>
      </c>
      <c r="B42" s="123" t="s">
        <v>517</v>
      </c>
      <c r="C42" s="123">
        <v>6324</v>
      </c>
      <c r="D42" s="25"/>
      <c r="E42" s="109"/>
      <c r="F42" s="109">
        <v>472</v>
      </c>
      <c r="G42" s="414"/>
      <c r="H42" s="109"/>
      <c r="I42" s="109"/>
      <c r="J42" s="71" t="e">
        <f t="shared" si="1"/>
        <v>#NUM!</v>
      </c>
    </row>
    <row r="43" spans="1:10" x14ac:dyDescent="0.25">
      <c r="A43" s="72">
        <v>12</v>
      </c>
      <c r="B43" s="123" t="s">
        <v>640</v>
      </c>
      <c r="C43" s="123"/>
      <c r="D43" s="25"/>
      <c r="E43" s="25"/>
      <c r="F43" s="25"/>
      <c r="G43" s="414">
        <v>450</v>
      </c>
      <c r="H43" s="25"/>
      <c r="I43" s="25"/>
      <c r="J43" s="71" t="e">
        <f t="shared" si="1"/>
        <v>#NUM!</v>
      </c>
    </row>
    <row r="44" spans="1:10" x14ac:dyDescent="0.25">
      <c r="A44" s="72">
        <v>13</v>
      </c>
      <c r="B44" s="123"/>
      <c r="C44" s="123"/>
      <c r="D44" s="25"/>
      <c r="E44" s="25"/>
      <c r="F44" s="25"/>
      <c r="G44" s="414"/>
      <c r="H44" s="25"/>
      <c r="I44" s="25"/>
      <c r="J44" s="71" t="e">
        <f t="shared" si="1"/>
        <v>#NUM!</v>
      </c>
    </row>
    <row r="45" spans="1:10" x14ac:dyDescent="0.25">
      <c r="A45" s="72">
        <v>14</v>
      </c>
      <c r="B45" s="123"/>
      <c r="C45" s="123"/>
      <c r="D45" s="25"/>
      <c r="E45" s="25"/>
      <c r="F45" s="25"/>
      <c r="G45" s="414"/>
      <c r="H45" s="25"/>
      <c r="I45" s="25"/>
      <c r="J45" s="71" t="e">
        <f t="shared" si="1"/>
        <v>#NUM!</v>
      </c>
    </row>
    <row r="46" spans="1:10" x14ac:dyDescent="0.25">
      <c r="A46" s="72">
        <v>15</v>
      </c>
      <c r="B46" s="123"/>
      <c r="C46" s="123"/>
      <c r="D46" s="25"/>
      <c r="E46" s="25"/>
      <c r="F46" s="25"/>
      <c r="G46" s="414"/>
      <c r="H46" s="25"/>
      <c r="I46" s="25"/>
      <c r="J46" s="71" t="e">
        <f t="shared" si="1"/>
        <v>#NUM!</v>
      </c>
    </row>
    <row r="47" spans="1:10" x14ac:dyDescent="0.25">
      <c r="A47" s="72">
        <v>16</v>
      </c>
      <c r="B47" s="123"/>
      <c r="C47" s="123"/>
      <c r="D47" s="25"/>
      <c r="E47" s="25"/>
      <c r="F47" s="25"/>
      <c r="G47" s="411"/>
      <c r="H47" s="25"/>
      <c r="I47" s="81"/>
      <c r="J47" s="71" t="e">
        <f t="shared" si="1"/>
        <v>#NUM!</v>
      </c>
    </row>
    <row r="48" spans="1:10" x14ac:dyDescent="0.25">
      <c r="A48" s="72">
        <v>17</v>
      </c>
      <c r="B48" s="123"/>
      <c r="C48" s="123"/>
      <c r="D48" s="25"/>
      <c r="E48" s="25"/>
      <c r="F48" s="25"/>
      <c r="G48" s="411"/>
      <c r="H48" s="25"/>
      <c r="I48" s="81"/>
      <c r="J48" s="71" t="e">
        <f t="shared" si="1"/>
        <v>#NUM!</v>
      </c>
    </row>
    <row r="51" spans="1:10" ht="15.75" thickBot="1" x14ac:dyDescent="0.3">
      <c r="E51" t="s">
        <v>414</v>
      </c>
      <c r="F51" t="s">
        <v>527</v>
      </c>
    </row>
    <row r="52" spans="1:10" ht="15.75" thickBot="1" x14ac:dyDescent="0.3">
      <c r="A52" s="301" t="s">
        <v>0</v>
      </c>
      <c r="B52" s="302" t="s">
        <v>72</v>
      </c>
      <c r="C52" s="329" t="s">
        <v>68</v>
      </c>
      <c r="D52" s="303">
        <v>45669</v>
      </c>
      <c r="E52" s="303">
        <v>45732</v>
      </c>
      <c r="F52" s="303">
        <v>45802</v>
      </c>
      <c r="G52" s="409">
        <v>45843</v>
      </c>
      <c r="H52" s="303"/>
      <c r="I52" s="544"/>
      <c r="J52" s="143" t="s">
        <v>2</v>
      </c>
    </row>
    <row r="53" spans="1:10" ht="15" customHeight="1" x14ac:dyDescent="0.25">
      <c r="A53" s="237">
        <v>1</v>
      </c>
      <c r="B53" s="23" t="s">
        <v>99</v>
      </c>
      <c r="C53" s="23">
        <v>2181</v>
      </c>
      <c r="D53" s="21">
        <v>422</v>
      </c>
      <c r="E53" s="543">
        <v>729</v>
      </c>
      <c r="F53" s="633">
        <v>483</v>
      </c>
      <c r="G53" s="543"/>
      <c r="H53" s="543"/>
      <c r="I53" s="543"/>
      <c r="J53" s="633">
        <f>(LARGE(D53:I53,1)+LARGE(D53:I53,2)+LARGE(D53:I53,3))</f>
        <v>1634</v>
      </c>
    </row>
    <row r="54" spans="1:10" ht="15" customHeight="1" x14ac:dyDescent="0.25">
      <c r="A54" s="72">
        <v>2</v>
      </c>
      <c r="B54" s="123"/>
      <c r="C54" s="123"/>
      <c r="D54" s="25"/>
      <c r="E54" s="237"/>
      <c r="F54" s="237"/>
      <c r="G54" s="413"/>
      <c r="H54" s="237"/>
      <c r="I54" s="237"/>
      <c r="J54" s="274" t="e">
        <f t="shared" ref="J54:J56" si="2">(LARGE(D54:I54,1)+LARGE(D54:I54,2)+LARGE(D54:I54,3))</f>
        <v>#NUM!</v>
      </c>
    </row>
    <row r="55" spans="1:10" ht="15" customHeight="1" x14ac:dyDescent="0.25">
      <c r="A55" s="72">
        <v>3</v>
      </c>
      <c r="B55" s="123"/>
      <c r="C55" s="123"/>
      <c r="D55" s="25"/>
      <c r="E55" s="78"/>
      <c r="F55" s="78"/>
      <c r="G55" s="410"/>
      <c r="H55" s="78"/>
      <c r="I55" s="78"/>
      <c r="J55" s="257" t="e">
        <f t="shared" si="2"/>
        <v>#NUM!</v>
      </c>
    </row>
    <row r="56" spans="1:10" ht="15" customHeight="1" x14ac:dyDescent="0.25">
      <c r="A56" s="72">
        <v>4</v>
      </c>
      <c r="B56" s="123"/>
      <c r="C56" s="123"/>
      <c r="D56" s="25"/>
      <c r="E56" s="25"/>
      <c r="F56" s="25"/>
      <c r="G56" s="411"/>
      <c r="H56" s="25"/>
      <c r="I56" s="25"/>
      <c r="J56" s="257" t="e">
        <f t="shared" si="2"/>
        <v>#NUM!</v>
      </c>
    </row>
  </sheetData>
  <sortState xmlns:xlrd2="http://schemas.microsoft.com/office/spreadsheetml/2017/richdata2" ref="B10:J12">
    <sortCondition descending="1" ref="J12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96633"/>
  </sheetPr>
  <dimension ref="A1:N185"/>
  <sheetViews>
    <sheetView topLeftCell="A169" zoomScaleNormal="100" workbookViewId="0">
      <selection activeCell="P78" sqref="P78"/>
    </sheetView>
  </sheetViews>
  <sheetFormatPr baseColWidth="10" defaultRowHeight="15.75" x14ac:dyDescent="0.25"/>
  <cols>
    <col min="1" max="1" width="6.85546875" customWidth="1"/>
    <col min="2" max="2" width="51.85546875" customWidth="1"/>
    <col min="3" max="3" width="11.7109375" hidden="1" customWidth="1"/>
    <col min="13" max="13" width="11.42578125" style="854"/>
  </cols>
  <sheetData>
    <row r="1" spans="1:14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</row>
    <row r="2" spans="1:14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</row>
    <row r="3" spans="1:14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16"/>
      <c r="L3" s="16"/>
      <c r="M3" s="844"/>
      <c r="N3" s="16"/>
    </row>
    <row r="4" spans="1:14" ht="26.25" customHeight="1" x14ac:dyDescent="0.25">
      <c r="A4" s="821" t="s">
        <v>49</v>
      </c>
      <c r="B4" s="821"/>
      <c r="C4" s="313"/>
      <c r="D4" s="815"/>
      <c r="E4" s="815"/>
      <c r="F4" s="815"/>
      <c r="G4" s="815"/>
      <c r="H4" s="815"/>
      <c r="I4" s="815"/>
      <c r="J4" s="815"/>
    </row>
    <row r="5" spans="1:14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 s="815"/>
    </row>
    <row r="6" spans="1:14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</row>
    <row r="7" spans="1:14" ht="16.5" thickBot="1" x14ac:dyDescent="0.3">
      <c r="A7" s="823"/>
      <c r="B7" s="823"/>
      <c r="C7" s="300"/>
      <c r="D7" s="815"/>
      <c r="E7" s="815"/>
      <c r="F7" s="815"/>
      <c r="G7" s="815"/>
      <c r="H7" s="815"/>
      <c r="I7" s="815"/>
      <c r="J7" s="815"/>
    </row>
    <row r="8" spans="1:14" ht="16.5" thickBot="1" x14ac:dyDescent="0.3">
      <c r="A8" s="225"/>
      <c r="B8" s="232" t="s">
        <v>82</v>
      </c>
      <c r="C8" s="322"/>
      <c r="D8" s="211"/>
      <c r="E8" s="431" t="s">
        <v>283</v>
      </c>
      <c r="F8" s="211"/>
      <c r="G8" s="211"/>
      <c r="H8" s="211"/>
      <c r="I8" s="211"/>
      <c r="J8" s="211"/>
      <c r="K8" s="211"/>
      <c r="L8" s="211"/>
      <c r="M8" s="855"/>
    </row>
    <row r="9" spans="1:14" ht="17.25" thickTop="1" thickBot="1" x14ac:dyDescent="0.3">
      <c r="A9" s="206" t="s">
        <v>0</v>
      </c>
      <c r="B9" s="429" t="s">
        <v>1</v>
      </c>
      <c r="C9" s="443" t="s">
        <v>68</v>
      </c>
      <c r="D9" s="433">
        <v>45704</v>
      </c>
      <c r="E9" s="432">
        <v>45718</v>
      </c>
      <c r="F9" s="433">
        <v>45760</v>
      </c>
      <c r="G9" s="432">
        <v>45795</v>
      </c>
      <c r="H9" s="430">
        <v>45829</v>
      </c>
      <c r="I9" s="430">
        <v>45865</v>
      </c>
      <c r="J9" s="379"/>
      <c r="K9" s="379"/>
      <c r="L9" s="553"/>
      <c r="M9" s="856" t="s">
        <v>2</v>
      </c>
    </row>
    <row r="10" spans="1:14" ht="16.5" thickTop="1" x14ac:dyDescent="0.25">
      <c r="A10" s="178">
        <v>1</v>
      </c>
      <c r="B10" s="635" t="s">
        <v>484</v>
      </c>
      <c r="C10" s="674">
        <v>1728</v>
      </c>
      <c r="D10" s="636"/>
      <c r="E10" s="637"/>
      <c r="F10" s="636">
        <v>74</v>
      </c>
      <c r="G10" s="637">
        <v>87</v>
      </c>
      <c r="H10" s="636"/>
      <c r="I10" s="636"/>
      <c r="J10" s="636"/>
      <c r="K10" s="636"/>
      <c r="L10" s="638"/>
      <c r="M10" s="850" t="e">
        <f>(LARGE(D10:L10,1)+LARGE(D10:L10,2)+LARGE(D10:L10,3))</f>
        <v>#NUM!</v>
      </c>
    </row>
    <row r="11" spans="1:14" x14ac:dyDescent="0.25">
      <c r="A11" s="209">
        <v>2</v>
      </c>
      <c r="B11" s="635" t="s">
        <v>574</v>
      </c>
      <c r="C11" s="635">
        <v>3897</v>
      </c>
      <c r="D11" s="635"/>
      <c r="E11" s="635"/>
      <c r="F11" s="635"/>
      <c r="G11" s="839">
        <v>69</v>
      </c>
      <c r="H11" s="100"/>
      <c r="I11" s="122"/>
      <c r="J11" s="122"/>
      <c r="K11" s="239"/>
      <c r="L11" s="565"/>
      <c r="M11" s="845" t="e">
        <f>(LARGE(D11:L11,1)+LARGE(D11:L11,2)+LARGE(D11:L11,3))</f>
        <v>#NUM!</v>
      </c>
    </row>
    <row r="12" spans="1:14" x14ac:dyDescent="0.25">
      <c r="A12" s="209">
        <v>3</v>
      </c>
      <c r="B12" s="106"/>
      <c r="C12" s="106"/>
      <c r="D12" s="100"/>
      <c r="E12" s="122"/>
      <c r="F12" s="122"/>
      <c r="G12" s="122"/>
      <c r="H12" s="100"/>
      <c r="I12" s="100"/>
      <c r="J12" s="118"/>
      <c r="K12" s="118"/>
      <c r="L12" s="554"/>
      <c r="M12" s="845" t="e">
        <f>(LARGE(D12:L12,1)+LARGE(D12:L12,2)+LARGE(D12:L12,3))</f>
        <v>#NUM!</v>
      </c>
    </row>
    <row r="13" spans="1:14" x14ac:dyDescent="0.25">
      <c r="A13" s="204">
        <v>4</v>
      </c>
      <c r="B13" s="210"/>
      <c r="C13" s="210"/>
      <c r="D13" s="100"/>
      <c r="E13" s="122"/>
      <c r="F13" s="122"/>
      <c r="G13" s="122"/>
      <c r="H13" s="100"/>
      <c r="I13" s="122"/>
      <c r="J13" s="208"/>
      <c r="K13" s="208"/>
      <c r="L13" s="555"/>
      <c r="M13" s="845" t="e">
        <f t="shared" ref="M13:M18" si="0">(LARGE(D13:L13,1)+LARGE(D13:L13,2)+LARGE(D13:L13,3))</f>
        <v>#NUM!</v>
      </c>
    </row>
    <row r="14" spans="1:14" x14ac:dyDescent="0.25">
      <c r="A14" s="209">
        <v>5</v>
      </c>
      <c r="B14" s="210"/>
      <c r="C14" s="210"/>
      <c r="D14" s="100"/>
      <c r="E14" s="122"/>
      <c r="F14" s="122"/>
      <c r="G14" s="122"/>
      <c r="H14" s="100"/>
      <c r="I14" s="122"/>
      <c r="J14" s="208"/>
      <c r="K14" s="208"/>
      <c r="L14" s="555"/>
      <c r="M14" s="845" t="e">
        <f t="shared" si="0"/>
        <v>#NUM!</v>
      </c>
    </row>
    <row r="15" spans="1:14" x14ac:dyDescent="0.25">
      <c r="A15" s="204">
        <v>6</v>
      </c>
      <c r="B15" s="210"/>
      <c r="C15" s="210"/>
      <c r="D15" s="100"/>
      <c r="E15" s="122"/>
      <c r="F15" s="122"/>
      <c r="G15" s="448"/>
      <c r="H15" s="100"/>
      <c r="I15" s="122"/>
      <c r="J15" s="208"/>
      <c r="K15" s="208"/>
      <c r="L15" s="555"/>
      <c r="M15" s="845" t="e">
        <f t="shared" si="0"/>
        <v>#NUM!</v>
      </c>
    </row>
    <row r="16" spans="1:14" x14ac:dyDescent="0.25">
      <c r="A16" s="209">
        <v>8</v>
      </c>
      <c r="B16" s="210"/>
      <c r="C16" s="210"/>
      <c r="D16" s="100"/>
      <c r="E16" s="122"/>
      <c r="F16" s="122"/>
      <c r="G16" s="122"/>
      <c r="H16" s="100"/>
      <c r="I16" s="100"/>
      <c r="J16" s="100"/>
      <c r="K16" s="100"/>
      <c r="L16" s="557"/>
      <c r="M16" s="845" t="e">
        <f t="shared" si="0"/>
        <v>#NUM!</v>
      </c>
    </row>
    <row r="17" spans="1:13" x14ac:dyDescent="0.25">
      <c r="A17" s="209">
        <v>9</v>
      </c>
      <c r="B17" s="210"/>
      <c r="C17" s="210"/>
      <c r="D17" s="100"/>
      <c r="E17" s="122"/>
      <c r="F17" s="100"/>
      <c r="G17" s="100"/>
      <c r="H17" s="100"/>
      <c r="I17" s="100"/>
      <c r="J17" s="100"/>
      <c r="K17" s="100"/>
      <c r="L17" s="557"/>
      <c r="M17" s="845" t="e">
        <f t="shared" si="0"/>
        <v>#NUM!</v>
      </c>
    </row>
    <row r="18" spans="1:13" x14ac:dyDescent="0.25">
      <c r="A18" s="209">
        <v>10</v>
      </c>
      <c r="B18" s="210"/>
      <c r="C18" s="210"/>
      <c r="D18" s="100"/>
      <c r="E18" s="122"/>
      <c r="F18" s="100"/>
      <c r="G18" s="100"/>
      <c r="H18" s="100"/>
      <c r="I18" s="100"/>
      <c r="J18" s="100"/>
      <c r="K18" s="100"/>
      <c r="L18" s="557"/>
      <c r="M18" s="845" t="e">
        <f t="shared" si="0"/>
        <v>#NUM!</v>
      </c>
    </row>
    <row r="19" spans="1:13" x14ac:dyDescent="0.25">
      <c r="A19" s="51"/>
      <c r="B19" s="37"/>
      <c r="C19" s="37"/>
      <c r="D19" s="39"/>
      <c r="E19" s="36"/>
      <c r="F19" s="39"/>
      <c r="G19" s="39"/>
      <c r="H19" s="39"/>
      <c r="I19" s="39"/>
      <c r="J19" s="39"/>
      <c r="K19" s="39"/>
      <c r="L19" s="39"/>
      <c r="M19" s="846"/>
    </row>
    <row r="20" spans="1:13" ht="16.5" thickBot="1" x14ac:dyDescent="0.3">
      <c r="A20" s="36"/>
      <c r="B20" s="37"/>
      <c r="C20" s="37"/>
      <c r="D20" s="39"/>
      <c r="E20" s="36"/>
      <c r="F20" s="39"/>
      <c r="G20" s="36"/>
      <c r="H20" s="39"/>
      <c r="I20" s="36"/>
      <c r="J20" s="36"/>
      <c r="K20" s="36"/>
      <c r="L20" s="36"/>
      <c r="M20" s="857"/>
    </row>
    <row r="21" spans="1:13" ht="16.5" thickBot="1" x14ac:dyDescent="0.3">
      <c r="A21" s="39"/>
      <c r="B21" s="212" t="s">
        <v>6</v>
      </c>
      <c r="C21" s="212"/>
      <c r="D21" s="211"/>
      <c r="E21" s="431" t="s">
        <v>283</v>
      </c>
      <c r="F21" s="211"/>
      <c r="G21" s="211"/>
      <c r="H21" s="233"/>
      <c r="I21" s="233"/>
      <c r="J21" s="233"/>
      <c r="K21" s="233"/>
      <c r="L21" s="233"/>
      <c r="M21" s="858"/>
    </row>
    <row r="22" spans="1:13" ht="17.25" thickTop="1" thickBot="1" x14ac:dyDescent="0.3">
      <c r="A22" s="213" t="s">
        <v>0</v>
      </c>
      <c r="B22" s="429" t="s">
        <v>1</v>
      </c>
      <c r="C22" s="443" t="s">
        <v>68</v>
      </c>
      <c r="D22" s="433">
        <v>45704</v>
      </c>
      <c r="E22" s="432">
        <v>45718</v>
      </c>
      <c r="F22" s="433">
        <v>45760</v>
      </c>
      <c r="G22" s="432">
        <v>45795</v>
      </c>
      <c r="H22" s="430">
        <v>45829</v>
      </c>
      <c r="I22" s="430">
        <v>45865</v>
      </c>
      <c r="J22" s="356"/>
      <c r="K22" s="356"/>
      <c r="L22" s="558"/>
      <c r="M22" s="859" t="s">
        <v>2</v>
      </c>
    </row>
    <row r="23" spans="1:13" ht="16.5" thickTop="1" x14ac:dyDescent="0.25">
      <c r="A23" s="178">
        <v>1</v>
      </c>
      <c r="B23" s="686" t="s">
        <v>280</v>
      </c>
      <c r="C23" s="687">
        <v>2531</v>
      </c>
      <c r="D23" s="636">
        <v>95</v>
      </c>
      <c r="E23" s="688"/>
      <c r="F23" s="35"/>
      <c r="G23" s="30"/>
      <c r="H23" s="100"/>
      <c r="I23" s="118"/>
      <c r="J23" s="118"/>
      <c r="K23" s="118"/>
      <c r="L23" s="554"/>
      <c r="M23" s="845" t="e">
        <f>(LARGE(D23:L23,1)+LARGE(D23:L23,2)+LARGE(D23:L23,3))</f>
        <v>#NUM!</v>
      </c>
    </row>
    <row r="24" spans="1:13" x14ac:dyDescent="0.25">
      <c r="A24" s="209">
        <v>2</v>
      </c>
      <c r="B24" s="242"/>
      <c r="C24" s="325">
        <v>1680</v>
      </c>
      <c r="D24" s="245"/>
      <c r="E24" s="35"/>
      <c r="F24" s="35"/>
      <c r="G24" s="35"/>
      <c r="H24" s="178"/>
      <c r="I24" s="239"/>
      <c r="J24" s="239"/>
      <c r="K24" s="239"/>
      <c r="L24" s="556"/>
      <c r="M24" s="845" t="e">
        <f t="shared" ref="M24:M28" si="1">(LARGE(D24:L24,1)+LARGE(D24:L24,2)+LARGE(D24:L24,3))</f>
        <v>#NUM!</v>
      </c>
    </row>
    <row r="25" spans="1:13" x14ac:dyDescent="0.25">
      <c r="A25" s="204">
        <v>3</v>
      </c>
      <c r="B25" s="210"/>
      <c r="C25" s="210">
        <v>2356</v>
      </c>
      <c r="D25" s="100"/>
      <c r="E25" s="35"/>
      <c r="F25" s="35"/>
      <c r="G25" s="35"/>
      <c r="H25" s="100"/>
      <c r="I25" s="208"/>
      <c r="J25" s="208"/>
      <c r="K25" s="208"/>
      <c r="L25" s="555"/>
      <c r="M25" s="845" t="e">
        <f t="shared" si="1"/>
        <v>#NUM!</v>
      </c>
    </row>
    <row r="26" spans="1:13" x14ac:dyDescent="0.25">
      <c r="A26" s="209">
        <v>4</v>
      </c>
      <c r="B26" s="210"/>
      <c r="C26" s="210"/>
      <c r="D26" s="100"/>
      <c r="E26" s="35"/>
      <c r="F26" s="35"/>
      <c r="G26" s="35"/>
      <c r="H26" s="100"/>
      <c r="I26" s="122"/>
      <c r="J26" s="208"/>
      <c r="K26" s="208"/>
      <c r="L26" s="555"/>
      <c r="M26" s="845" t="e">
        <f t="shared" si="1"/>
        <v>#NUM!</v>
      </c>
    </row>
    <row r="27" spans="1:13" x14ac:dyDescent="0.25">
      <c r="A27" s="204">
        <v>5</v>
      </c>
      <c r="B27" s="210"/>
      <c r="C27" s="210"/>
      <c r="D27" s="100"/>
      <c r="E27" s="122"/>
      <c r="F27" s="100"/>
      <c r="G27" s="122"/>
      <c r="H27" s="100"/>
      <c r="I27" s="122"/>
      <c r="J27" s="208"/>
      <c r="K27" s="208"/>
      <c r="L27" s="555"/>
      <c r="M27" s="845" t="e">
        <f t="shared" si="1"/>
        <v>#NUM!</v>
      </c>
    </row>
    <row r="28" spans="1:13" x14ac:dyDescent="0.25">
      <c r="A28" s="209">
        <v>6</v>
      </c>
      <c r="B28" s="106"/>
      <c r="C28" s="106"/>
      <c r="D28" s="100"/>
      <c r="E28" s="100"/>
      <c r="F28" s="100"/>
      <c r="G28" s="100"/>
      <c r="H28" s="100"/>
      <c r="I28" s="100"/>
      <c r="J28" s="118"/>
      <c r="K28" s="118"/>
      <c r="L28" s="554"/>
      <c r="M28" s="845" t="e">
        <f t="shared" si="1"/>
        <v>#NUM!</v>
      </c>
    </row>
    <row r="29" spans="1:13" x14ac:dyDescent="0.25">
      <c r="A29" s="122"/>
      <c r="B29" s="122"/>
      <c r="C29" s="122"/>
      <c r="D29" s="100"/>
      <c r="E29" s="122"/>
      <c r="F29" s="100"/>
      <c r="G29" s="122"/>
      <c r="H29" s="100"/>
      <c r="I29" s="122"/>
      <c r="J29" s="122"/>
      <c r="K29" s="122"/>
      <c r="L29" s="122"/>
      <c r="M29" s="860"/>
    </row>
    <row r="30" spans="1:13" ht="16.5" thickBot="1" x14ac:dyDescent="0.3">
      <c r="A30" s="36"/>
      <c r="B30" s="37"/>
      <c r="C30" s="37"/>
      <c r="D30" s="39"/>
      <c r="E30" s="36"/>
      <c r="F30" s="39"/>
      <c r="G30" s="36"/>
      <c r="H30" s="39"/>
      <c r="I30" s="36"/>
      <c r="J30" s="36"/>
      <c r="K30" s="36"/>
      <c r="L30" s="36"/>
      <c r="M30" s="857"/>
    </row>
    <row r="31" spans="1:13" ht="16.5" thickBot="1" x14ac:dyDescent="0.3">
      <c r="A31" s="39"/>
      <c r="B31" s="212" t="s">
        <v>7</v>
      </c>
      <c r="C31" s="212"/>
      <c r="D31" s="211"/>
      <c r="E31" s="431" t="s">
        <v>283</v>
      </c>
      <c r="F31" s="211"/>
      <c r="G31" s="211"/>
      <c r="H31" s="233"/>
      <c r="I31" s="233"/>
      <c r="J31" s="233"/>
      <c r="K31" s="233"/>
      <c r="L31" s="233"/>
      <c r="M31" s="858"/>
    </row>
    <row r="32" spans="1:13" ht="17.25" thickTop="1" thickBot="1" x14ac:dyDescent="0.3">
      <c r="A32" s="213" t="s">
        <v>0</v>
      </c>
      <c r="B32" s="429" t="s">
        <v>1</v>
      </c>
      <c r="C32" s="443" t="s">
        <v>68</v>
      </c>
      <c r="D32" s="433">
        <v>45704</v>
      </c>
      <c r="E32" s="432">
        <v>45718</v>
      </c>
      <c r="F32" s="433">
        <v>45760</v>
      </c>
      <c r="G32" s="432">
        <v>45795</v>
      </c>
      <c r="H32" s="430">
        <v>45829</v>
      </c>
      <c r="I32" s="430">
        <v>45865</v>
      </c>
      <c r="J32" s="381"/>
      <c r="K32" s="214"/>
      <c r="L32" s="559"/>
      <c r="M32" s="861" t="s">
        <v>2</v>
      </c>
    </row>
    <row r="33" spans="1:13" ht="16.5" thickTop="1" x14ac:dyDescent="0.25">
      <c r="A33" s="292">
        <v>1</v>
      </c>
      <c r="B33" s="635" t="s">
        <v>278</v>
      </c>
      <c r="C33" s="674">
        <v>2356</v>
      </c>
      <c r="D33" s="636">
        <v>79</v>
      </c>
      <c r="E33" s="637">
        <v>79</v>
      </c>
      <c r="F33" s="636">
        <v>86</v>
      </c>
      <c r="G33" s="637"/>
      <c r="H33" s="636">
        <v>87</v>
      </c>
      <c r="I33" s="636"/>
      <c r="J33" s="636"/>
      <c r="K33" s="636"/>
      <c r="L33" s="638"/>
      <c r="M33" s="850">
        <f>(LARGE(D33:L33,1)+LARGE(D33:L33,2)+LARGE(D33:L33,3))</f>
        <v>252</v>
      </c>
    </row>
    <row r="34" spans="1:13" x14ac:dyDescent="0.25">
      <c r="A34" s="209">
        <v>3</v>
      </c>
      <c r="B34" s="33" t="s">
        <v>274</v>
      </c>
      <c r="C34" s="33">
        <v>1920</v>
      </c>
      <c r="D34" s="34"/>
      <c r="E34" s="35">
        <v>71</v>
      </c>
      <c r="F34" s="35"/>
      <c r="G34" s="35"/>
      <c r="H34" s="100"/>
      <c r="I34" s="100"/>
      <c r="J34" s="100"/>
      <c r="K34" s="100"/>
      <c r="L34" s="557"/>
      <c r="M34" s="847" t="e">
        <f t="shared" ref="M34:M37" si="2">(LARGE(D34:L34,1)+LARGE(D34:L34,2)+LARGE(D34:L34,3))</f>
        <v>#NUM!</v>
      </c>
    </row>
    <row r="35" spans="1:13" x14ac:dyDescent="0.25">
      <c r="A35" s="209">
        <v>2</v>
      </c>
      <c r="B35" s="635" t="s">
        <v>485</v>
      </c>
      <c r="C35" s="106">
        <v>1680</v>
      </c>
      <c r="D35" s="100"/>
      <c r="E35" s="35"/>
      <c r="F35" s="35">
        <v>89</v>
      </c>
      <c r="G35" s="35">
        <v>95</v>
      </c>
      <c r="H35" s="100"/>
      <c r="I35" s="100"/>
      <c r="J35" s="100"/>
      <c r="K35" s="106"/>
      <c r="L35" s="560"/>
      <c r="M35" s="847" t="e">
        <f t="shared" si="2"/>
        <v>#NUM!</v>
      </c>
    </row>
    <row r="36" spans="1:13" x14ac:dyDescent="0.25">
      <c r="A36" s="204">
        <v>4</v>
      </c>
      <c r="B36" s="635" t="s">
        <v>280</v>
      </c>
      <c r="C36" s="210">
        <v>2531</v>
      </c>
      <c r="D36" s="100"/>
      <c r="E36" s="35"/>
      <c r="F36" s="35">
        <v>74</v>
      </c>
      <c r="G36" s="35">
        <v>87</v>
      </c>
      <c r="H36" s="100"/>
      <c r="I36" s="122"/>
      <c r="J36" s="122"/>
      <c r="K36" s="210"/>
      <c r="L36" s="561"/>
      <c r="M36" s="847" t="e">
        <f t="shared" si="2"/>
        <v>#NUM!</v>
      </c>
    </row>
    <row r="37" spans="1:13" x14ac:dyDescent="0.25">
      <c r="A37" s="209">
        <v>5</v>
      </c>
      <c r="B37" s="210"/>
      <c r="C37" s="210"/>
      <c r="D37" s="106"/>
      <c r="E37" s="35"/>
      <c r="F37" s="35"/>
      <c r="G37" s="35"/>
      <c r="H37" s="100"/>
      <c r="I37" s="122"/>
      <c r="J37" s="122"/>
      <c r="K37" s="210"/>
      <c r="L37" s="561"/>
      <c r="M37" s="847" t="e">
        <f t="shared" si="2"/>
        <v>#NUM!</v>
      </c>
    </row>
    <row r="38" spans="1:13" x14ac:dyDescent="0.25">
      <c r="A38" s="376"/>
      <c r="B38" s="427"/>
      <c r="C38" s="427"/>
      <c r="D38" s="377"/>
      <c r="E38" s="36"/>
      <c r="F38" s="36"/>
      <c r="G38" s="36"/>
      <c r="H38" s="378"/>
      <c r="I38" s="428"/>
      <c r="J38" s="428"/>
      <c r="K38" s="427"/>
      <c r="L38" s="427"/>
      <c r="M38" s="848"/>
    </row>
    <row r="39" spans="1:13" ht="16.5" thickBot="1" x14ac:dyDescent="0.3">
      <c r="A39" s="36"/>
      <c r="B39" s="37"/>
      <c r="C39" s="37"/>
      <c r="D39" s="39"/>
      <c r="E39" s="36"/>
      <c r="F39" s="39"/>
      <c r="G39" s="36"/>
      <c r="H39" s="39"/>
      <c r="I39" s="36"/>
      <c r="J39" s="36"/>
      <c r="K39" s="36"/>
      <c r="L39" s="36"/>
      <c r="M39" s="857"/>
    </row>
    <row r="40" spans="1:13" ht="16.5" thickBot="1" x14ac:dyDescent="0.3">
      <c r="A40" s="39"/>
      <c r="B40" s="218" t="s">
        <v>8</v>
      </c>
      <c r="C40" s="218"/>
      <c r="D40" s="335"/>
      <c r="E40" s="431" t="s">
        <v>283</v>
      </c>
      <c r="F40" s="211"/>
      <c r="G40" s="211"/>
      <c r="H40" s="211"/>
      <c r="I40" s="211"/>
      <c r="J40" s="211"/>
      <c r="K40" s="211"/>
      <c r="L40" s="211"/>
      <c r="M40" s="862"/>
    </row>
    <row r="41" spans="1:13" ht="17.25" thickTop="1" thickBot="1" x14ac:dyDescent="0.3">
      <c r="A41" s="219" t="s">
        <v>0</v>
      </c>
      <c r="B41" s="429" t="s">
        <v>1</v>
      </c>
      <c r="C41" s="443" t="s">
        <v>68</v>
      </c>
      <c r="D41" s="433">
        <v>45704</v>
      </c>
      <c r="E41" s="432">
        <v>45718</v>
      </c>
      <c r="F41" s="433">
        <v>45760</v>
      </c>
      <c r="G41" s="432">
        <v>45795</v>
      </c>
      <c r="H41" s="430">
        <v>45829</v>
      </c>
      <c r="I41" s="430">
        <v>45865</v>
      </c>
      <c r="J41" s="380"/>
      <c r="K41" s="220"/>
      <c r="L41" s="559"/>
      <c r="M41" s="863" t="s">
        <v>2</v>
      </c>
    </row>
    <row r="42" spans="1:13" ht="17.25" thickTop="1" thickBot="1" x14ac:dyDescent="0.3">
      <c r="A42" s="248">
        <v>1</v>
      </c>
      <c r="B42" s="693" t="s">
        <v>275</v>
      </c>
      <c r="C42" s="674">
        <v>2137</v>
      </c>
      <c r="D42" s="636">
        <v>86</v>
      </c>
      <c r="E42" s="637">
        <v>79</v>
      </c>
      <c r="F42" s="636">
        <v>79</v>
      </c>
      <c r="G42" s="637">
        <v>86</v>
      </c>
      <c r="H42" s="636"/>
      <c r="I42" s="636">
        <v>82</v>
      </c>
      <c r="J42" s="636"/>
      <c r="K42" s="636"/>
      <c r="L42" s="638"/>
      <c r="M42" s="850">
        <f>(LARGE(D42:L42,1)+LARGE(D42:L42,2)+LARGE(D42:L42,3))</f>
        <v>254</v>
      </c>
    </row>
    <row r="43" spans="1:13" ht="16.5" thickBot="1" x14ac:dyDescent="0.3">
      <c r="A43" s="221">
        <v>2</v>
      </c>
      <c r="B43" s="685" t="s">
        <v>276</v>
      </c>
      <c r="C43" s="63">
        <v>1742</v>
      </c>
      <c r="D43" s="34">
        <v>78</v>
      </c>
      <c r="E43" s="639"/>
      <c r="F43" s="35">
        <v>83</v>
      </c>
      <c r="G43" s="35">
        <v>76</v>
      </c>
      <c r="H43" s="100"/>
      <c r="I43" s="118"/>
      <c r="J43" s="118"/>
      <c r="K43" s="118"/>
      <c r="L43" s="554"/>
      <c r="M43" s="849">
        <f t="shared" ref="M43:M53" si="3">(LARGE(D43:L43,1)+LARGE(D43:L43,2)+LARGE(D43:L43,3))</f>
        <v>237</v>
      </c>
    </row>
    <row r="44" spans="1:13" ht="16.5" thickBot="1" x14ac:dyDescent="0.3">
      <c r="A44" s="221">
        <v>3</v>
      </c>
      <c r="B44" s="685" t="s">
        <v>274</v>
      </c>
      <c r="C44" s="63">
        <v>1920</v>
      </c>
      <c r="D44" s="683">
        <v>71</v>
      </c>
      <c r="E44" s="35">
        <v>76</v>
      </c>
      <c r="F44" s="35">
        <v>82</v>
      </c>
      <c r="G44" s="35"/>
      <c r="H44" s="100"/>
      <c r="I44" s="118"/>
      <c r="J44" s="118"/>
      <c r="K44" s="118"/>
      <c r="L44" s="554"/>
      <c r="M44" s="849">
        <f t="shared" si="3"/>
        <v>229</v>
      </c>
    </row>
    <row r="45" spans="1:13" ht="16.5" thickBot="1" x14ac:dyDescent="0.3">
      <c r="A45" s="221">
        <v>4</v>
      </c>
      <c r="B45" s="685" t="s">
        <v>243</v>
      </c>
      <c r="C45" s="63">
        <v>1851</v>
      </c>
      <c r="D45" s="34">
        <v>67</v>
      </c>
      <c r="E45" s="35">
        <v>71</v>
      </c>
      <c r="F45" s="35"/>
      <c r="G45" s="35"/>
      <c r="H45" s="100"/>
      <c r="I45" s="118"/>
      <c r="J45" s="118"/>
      <c r="K45" s="118"/>
      <c r="L45" s="554"/>
      <c r="M45" s="849" t="e">
        <f t="shared" si="3"/>
        <v>#NUM!</v>
      </c>
    </row>
    <row r="46" spans="1:13" ht="16.5" thickBot="1" x14ac:dyDescent="0.3">
      <c r="A46" s="221">
        <v>5</v>
      </c>
      <c r="B46" s="685" t="s">
        <v>277</v>
      </c>
      <c r="C46" s="63">
        <v>1909</v>
      </c>
      <c r="D46" s="34">
        <v>19</v>
      </c>
      <c r="E46" s="35"/>
      <c r="F46" s="35"/>
      <c r="G46" s="35"/>
      <c r="H46" s="100"/>
      <c r="I46" s="118"/>
      <c r="J46" s="118"/>
      <c r="K46" s="118"/>
      <c r="L46" s="554"/>
      <c r="M46" s="849" t="e">
        <f t="shared" si="3"/>
        <v>#NUM!</v>
      </c>
    </row>
    <row r="47" spans="1:13" ht="16.5" thickBot="1" x14ac:dyDescent="0.3">
      <c r="A47" s="221">
        <v>6</v>
      </c>
      <c r="B47" s="207"/>
      <c r="C47" s="326"/>
      <c r="D47" s="100"/>
      <c r="E47" s="35"/>
      <c r="F47" s="35"/>
      <c r="G47" s="35"/>
      <c r="H47" s="100"/>
      <c r="I47" s="118"/>
      <c r="J47" s="118"/>
      <c r="K47" s="118"/>
      <c r="L47" s="554"/>
      <c r="M47" s="849" t="e">
        <f t="shared" si="3"/>
        <v>#NUM!</v>
      </c>
    </row>
    <row r="48" spans="1:13" ht="16.5" thickBot="1" x14ac:dyDescent="0.3">
      <c r="A48" s="221">
        <v>7</v>
      </c>
      <c r="B48" s="207"/>
      <c r="C48" s="326"/>
      <c r="D48" s="100"/>
      <c r="E48" s="35"/>
      <c r="F48" s="35"/>
      <c r="G48" s="35"/>
      <c r="H48" s="100"/>
      <c r="I48" s="118"/>
      <c r="J48" s="118"/>
      <c r="K48" s="118"/>
      <c r="L48" s="554"/>
      <c r="M48" s="849" t="e">
        <f t="shared" si="3"/>
        <v>#NUM!</v>
      </c>
    </row>
    <row r="49" spans="1:13" ht="16.5" thickBot="1" x14ac:dyDescent="0.3">
      <c r="A49" s="221">
        <v>8</v>
      </c>
      <c r="B49" s="207"/>
      <c r="C49" s="326"/>
      <c r="D49" s="100"/>
      <c r="E49" s="35"/>
      <c r="F49" s="35"/>
      <c r="G49" s="35"/>
      <c r="H49" s="100"/>
      <c r="I49" s="118"/>
      <c r="J49" s="118"/>
      <c r="K49" s="118"/>
      <c r="L49" s="554"/>
      <c r="M49" s="849" t="e">
        <f t="shared" si="3"/>
        <v>#NUM!</v>
      </c>
    </row>
    <row r="50" spans="1:13" ht="16.5" thickBot="1" x14ac:dyDescent="0.3">
      <c r="A50" s="221">
        <v>9</v>
      </c>
      <c r="B50" s="222"/>
      <c r="C50" s="324"/>
      <c r="D50" s="100"/>
      <c r="E50" s="35"/>
      <c r="F50" s="35"/>
      <c r="G50" s="35"/>
      <c r="H50" s="100"/>
      <c r="I50" s="208"/>
      <c r="J50" s="208"/>
      <c r="K50" s="208"/>
      <c r="L50" s="555"/>
      <c r="M50" s="849" t="e">
        <f t="shared" si="3"/>
        <v>#NUM!</v>
      </c>
    </row>
    <row r="51" spans="1:13" ht="16.5" thickBot="1" x14ac:dyDescent="0.3">
      <c r="A51" s="221">
        <v>10</v>
      </c>
      <c r="B51" s="207"/>
      <c r="C51" s="326"/>
      <c r="D51" s="100"/>
      <c r="E51" s="35"/>
      <c r="F51" s="35"/>
      <c r="G51" s="35"/>
      <c r="H51" s="100"/>
      <c r="I51" s="100"/>
      <c r="J51" s="100"/>
      <c r="K51" s="100"/>
      <c r="L51" s="557"/>
      <c r="M51" s="849" t="e">
        <f t="shared" si="3"/>
        <v>#NUM!</v>
      </c>
    </row>
    <row r="52" spans="1:13" ht="16.5" thickBot="1" x14ac:dyDescent="0.3">
      <c r="A52" s="221">
        <v>11</v>
      </c>
      <c r="B52" s="106"/>
      <c r="C52" s="106"/>
      <c r="D52" s="100"/>
      <c r="E52" s="35"/>
      <c r="F52" s="35"/>
      <c r="G52" s="35"/>
      <c r="H52" s="100"/>
      <c r="I52" s="100"/>
      <c r="J52" s="100"/>
      <c r="K52" s="100"/>
      <c r="L52" s="100"/>
      <c r="M52" s="849" t="e">
        <f t="shared" si="3"/>
        <v>#NUM!</v>
      </c>
    </row>
    <row r="53" spans="1:13" x14ac:dyDescent="0.25">
      <c r="A53" s="221">
        <v>12</v>
      </c>
      <c r="B53" s="106"/>
      <c r="C53" s="106"/>
      <c r="D53" s="100"/>
      <c r="E53" s="35"/>
      <c r="F53" s="35"/>
      <c r="G53" s="35"/>
      <c r="H53" s="100"/>
      <c r="I53" s="100"/>
      <c r="J53" s="100"/>
      <c r="K53" s="100"/>
      <c r="L53" s="100"/>
      <c r="M53" s="849" t="e">
        <f t="shared" si="3"/>
        <v>#NUM!</v>
      </c>
    </row>
    <row r="54" spans="1:13" x14ac:dyDescent="0.25">
      <c r="A54" s="376"/>
      <c r="B54" s="377"/>
      <c r="C54" s="377"/>
      <c r="D54" s="378"/>
      <c r="E54" s="36"/>
      <c r="F54" s="36"/>
      <c r="G54" s="36"/>
      <c r="H54" s="378"/>
      <c r="I54" s="378"/>
      <c r="J54" s="378"/>
      <c r="K54" s="378"/>
      <c r="L54" s="378"/>
      <c r="M54" s="848"/>
    </row>
    <row r="55" spans="1:13" x14ac:dyDescent="0.25">
      <c r="A55" s="376"/>
      <c r="B55" s="377"/>
      <c r="C55" s="377"/>
      <c r="D55" s="378"/>
      <c r="E55" s="36"/>
      <c r="F55" s="36"/>
      <c r="G55" s="36"/>
      <c r="H55" s="378"/>
      <c r="I55" s="378"/>
      <c r="J55" s="378"/>
      <c r="K55" s="378"/>
      <c r="L55" s="378"/>
      <c r="M55" s="848"/>
    </row>
    <row r="56" spans="1:13" ht="16.5" thickBot="1" x14ac:dyDescent="0.3">
      <c r="A56" s="36"/>
      <c r="B56" s="37"/>
      <c r="C56" s="37"/>
      <c r="D56" s="39"/>
      <c r="E56" s="36"/>
      <c r="F56" s="39"/>
      <c r="G56" s="36"/>
      <c r="H56" s="39"/>
      <c r="I56" s="36"/>
      <c r="J56" s="36"/>
      <c r="K56" s="36"/>
      <c r="L56" s="36"/>
      <c r="M56" s="857"/>
    </row>
    <row r="57" spans="1:13" ht="16.5" thickBot="1" x14ac:dyDescent="0.3">
      <c r="A57" s="39"/>
      <c r="B57" s="218" t="s">
        <v>9</v>
      </c>
      <c r="C57" s="218"/>
      <c r="D57" s="335"/>
      <c r="E57" s="431" t="s">
        <v>283</v>
      </c>
      <c r="F57" s="211"/>
      <c r="G57" s="211"/>
      <c r="H57" s="211"/>
      <c r="I57" s="215"/>
      <c r="J57" s="215"/>
      <c r="K57" s="39"/>
      <c r="L57" s="39"/>
      <c r="M57" s="862"/>
    </row>
    <row r="58" spans="1:13" ht="17.25" thickTop="1" thickBot="1" x14ac:dyDescent="0.3">
      <c r="A58" s="213" t="s">
        <v>0</v>
      </c>
      <c r="B58" s="429" t="s">
        <v>1</v>
      </c>
      <c r="C58" s="443" t="s">
        <v>68</v>
      </c>
      <c r="D58" s="433">
        <v>45704</v>
      </c>
      <c r="E58" s="432">
        <v>45718</v>
      </c>
      <c r="F58" s="433">
        <v>45760</v>
      </c>
      <c r="G58" s="432">
        <v>45795</v>
      </c>
      <c r="H58" s="430">
        <v>45829</v>
      </c>
      <c r="I58" s="430">
        <v>45865</v>
      </c>
      <c r="J58" s="430"/>
      <c r="K58" s="430"/>
      <c r="L58" s="430"/>
      <c r="M58" s="864" t="s">
        <v>2</v>
      </c>
    </row>
    <row r="59" spans="1:13" ht="16.5" thickTop="1" x14ac:dyDescent="0.25">
      <c r="A59" s="235">
        <v>1</v>
      </c>
      <c r="B59" s="635" t="s">
        <v>279</v>
      </c>
      <c r="C59" s="674">
        <v>2110</v>
      </c>
      <c r="D59" s="636">
        <v>85</v>
      </c>
      <c r="E59" s="637">
        <v>94</v>
      </c>
      <c r="F59" s="636">
        <v>93</v>
      </c>
      <c r="G59" s="637"/>
      <c r="H59" s="636"/>
      <c r="I59" s="636"/>
      <c r="J59" s="636"/>
      <c r="K59" s="636"/>
      <c r="L59" s="638"/>
      <c r="M59" s="850">
        <f t="shared" ref="M59:M69" si="4">(LARGE(D59:L59,1)+LARGE(D59:L59,2)+LARGE(D59:L59,3))</f>
        <v>272</v>
      </c>
    </row>
    <row r="60" spans="1:13" x14ac:dyDescent="0.25">
      <c r="A60" s="209">
        <v>4</v>
      </c>
      <c r="B60" s="33" t="s">
        <v>281</v>
      </c>
      <c r="C60" s="33">
        <v>1920</v>
      </c>
      <c r="D60" s="21">
        <v>78</v>
      </c>
      <c r="E60" s="35">
        <v>83</v>
      </c>
      <c r="F60" s="35">
        <v>78</v>
      </c>
      <c r="G60" s="35">
        <v>73</v>
      </c>
      <c r="H60" s="34"/>
      <c r="I60" s="31"/>
      <c r="J60" s="31"/>
      <c r="K60" s="31"/>
      <c r="L60" s="562"/>
      <c r="M60" s="847">
        <f t="shared" si="4"/>
        <v>239</v>
      </c>
    </row>
    <row r="61" spans="1:13" x14ac:dyDescent="0.25">
      <c r="A61" s="209">
        <v>2</v>
      </c>
      <c r="B61" s="29" t="s">
        <v>243</v>
      </c>
      <c r="C61" s="29">
        <v>1851</v>
      </c>
      <c r="D61" s="34">
        <v>64</v>
      </c>
      <c r="E61" s="34">
        <v>62</v>
      </c>
      <c r="F61" s="34"/>
      <c r="G61" s="415"/>
      <c r="H61" s="34">
        <v>77</v>
      </c>
      <c r="I61" s="30"/>
      <c r="J61" s="30"/>
      <c r="K61" s="30"/>
      <c r="L61" s="438"/>
      <c r="M61" s="847">
        <f>(LARGE(D61:L61,1)+LARGE(D61:L61,2)+LARGE(D61:L61,3))</f>
        <v>203</v>
      </c>
    </row>
    <row r="62" spans="1:13" x14ac:dyDescent="0.25">
      <c r="A62" s="209">
        <v>3</v>
      </c>
      <c r="B62" s="327" t="s">
        <v>277</v>
      </c>
      <c r="C62" s="327">
        <v>1909</v>
      </c>
      <c r="D62" s="34">
        <v>80</v>
      </c>
      <c r="E62" s="35"/>
      <c r="F62" s="35"/>
      <c r="G62" s="35"/>
      <c r="H62" s="34"/>
      <c r="I62" s="30"/>
      <c r="J62" s="30"/>
      <c r="K62" s="241"/>
      <c r="L62" s="563"/>
      <c r="M62" s="847" t="e">
        <f>(LARGE(D62:L62,1)+LARGE(D62:L62,2)+LARGE(D62:L62,3))</f>
        <v>#NUM!</v>
      </c>
    </row>
    <row r="63" spans="1:13" x14ac:dyDescent="0.25">
      <c r="A63" s="32">
        <v>5</v>
      </c>
      <c r="B63" s="33" t="s">
        <v>280</v>
      </c>
      <c r="C63" s="33">
        <v>2531</v>
      </c>
      <c r="D63" s="34">
        <v>80</v>
      </c>
      <c r="E63" s="35"/>
      <c r="F63" s="35">
        <v>88</v>
      </c>
      <c r="G63" s="35"/>
      <c r="H63" s="34"/>
      <c r="I63" s="30"/>
      <c r="J63" s="30"/>
      <c r="K63" s="30"/>
      <c r="L63" s="438"/>
      <c r="M63" s="847" t="e">
        <f>(LARGE(D63:L63,1)+LARGE(D63:L63,2)+LARGE(D63:L63,3))</f>
        <v>#NUM!</v>
      </c>
    </row>
    <row r="64" spans="1:13" x14ac:dyDescent="0.25">
      <c r="A64" s="209">
        <v>7</v>
      </c>
      <c r="B64" s="33" t="s">
        <v>278</v>
      </c>
      <c r="C64" s="33">
        <v>2356</v>
      </c>
      <c r="D64" s="34"/>
      <c r="E64" s="35">
        <v>78</v>
      </c>
      <c r="F64" s="35"/>
      <c r="G64" s="35"/>
      <c r="H64" s="34"/>
      <c r="I64" s="35"/>
      <c r="J64" s="35"/>
      <c r="K64" s="35"/>
      <c r="L64" s="564"/>
      <c r="M64" s="847" t="e">
        <f t="shared" si="4"/>
        <v>#NUM!</v>
      </c>
    </row>
    <row r="65" spans="1:13" x14ac:dyDescent="0.25">
      <c r="A65" s="209">
        <v>8</v>
      </c>
      <c r="B65" s="33" t="s">
        <v>483</v>
      </c>
      <c r="C65" s="33">
        <v>1790</v>
      </c>
      <c r="D65" s="34"/>
      <c r="E65" s="35"/>
      <c r="F65" s="35">
        <v>86</v>
      </c>
      <c r="G65" s="35">
        <v>88</v>
      </c>
      <c r="H65" s="34"/>
      <c r="I65" s="35"/>
      <c r="J65" s="35"/>
      <c r="K65" s="35"/>
      <c r="L65" s="564"/>
      <c r="M65" s="847" t="e">
        <f t="shared" si="4"/>
        <v>#NUM!</v>
      </c>
    </row>
    <row r="66" spans="1:13" x14ac:dyDescent="0.25">
      <c r="A66" s="209">
        <v>9</v>
      </c>
      <c r="B66" s="33" t="s">
        <v>574</v>
      </c>
      <c r="C66" s="33">
        <v>3897</v>
      </c>
      <c r="D66" s="34"/>
      <c r="E66" s="35"/>
      <c r="F66" s="35"/>
      <c r="G66" s="35">
        <v>62</v>
      </c>
      <c r="H66" s="34"/>
      <c r="I66" s="31"/>
      <c r="J66" s="31"/>
      <c r="K66" s="31"/>
      <c r="L66" s="562"/>
      <c r="M66" s="847" t="e">
        <f t="shared" si="4"/>
        <v>#NUM!</v>
      </c>
    </row>
    <row r="67" spans="1:13" x14ac:dyDescent="0.25">
      <c r="A67" s="209">
        <v>10</v>
      </c>
      <c r="B67" s="635" t="s">
        <v>276</v>
      </c>
      <c r="C67" s="29"/>
      <c r="D67" s="34"/>
      <c r="E67" s="35"/>
      <c r="F67" s="35"/>
      <c r="G67" s="35"/>
      <c r="H67" s="34">
        <v>83</v>
      </c>
      <c r="I67" s="35"/>
      <c r="J67" s="35"/>
      <c r="K67" s="35"/>
      <c r="L67" s="564"/>
      <c r="M67" s="847" t="e">
        <f t="shared" si="4"/>
        <v>#NUM!</v>
      </c>
    </row>
    <row r="68" spans="1:13" ht="17.25" customHeight="1" x14ac:dyDescent="0.25">
      <c r="A68" s="209">
        <v>11</v>
      </c>
      <c r="B68" s="33"/>
      <c r="C68" s="33"/>
      <c r="D68" s="34"/>
      <c r="E68" s="35"/>
      <c r="F68" s="35"/>
      <c r="G68" s="35"/>
      <c r="H68" s="34"/>
      <c r="I68" s="35"/>
      <c r="J68" s="35"/>
      <c r="K68" s="35"/>
      <c r="L68" s="564"/>
      <c r="M68" s="847" t="e">
        <f t="shared" si="4"/>
        <v>#NUM!</v>
      </c>
    </row>
    <row r="69" spans="1:13" ht="17.25" customHeight="1" x14ac:dyDescent="0.25">
      <c r="A69" s="209">
        <v>12</v>
      </c>
      <c r="B69" s="33"/>
      <c r="C69" s="33"/>
      <c r="D69" s="34"/>
      <c r="E69" s="35"/>
      <c r="F69" s="35"/>
      <c r="G69" s="35"/>
      <c r="H69" s="34"/>
      <c r="I69" s="35"/>
      <c r="J69" s="35"/>
      <c r="K69" s="35"/>
      <c r="L69" s="35"/>
      <c r="M69" s="847" t="e">
        <f t="shared" si="4"/>
        <v>#NUM!</v>
      </c>
    </row>
    <row r="70" spans="1:13" ht="17.25" customHeight="1" x14ac:dyDescent="0.25">
      <c r="A70" s="376"/>
      <c r="B70" s="38"/>
      <c r="C70" s="38"/>
      <c r="D70" s="39"/>
      <c r="E70" s="36"/>
      <c r="F70" s="36"/>
      <c r="G70" s="36"/>
      <c r="H70" s="39"/>
      <c r="I70" s="36"/>
      <c r="J70" s="36"/>
      <c r="K70" s="36"/>
      <c r="L70" s="36"/>
      <c r="M70" s="848"/>
    </row>
    <row r="71" spans="1:13" x14ac:dyDescent="0.25">
      <c r="A71" s="234"/>
      <c r="B71" s="38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862"/>
    </row>
    <row r="72" spans="1:13" ht="16.5" thickBot="1" x14ac:dyDescent="0.3">
      <c r="A72" s="36"/>
      <c r="B72" s="37"/>
      <c r="C72" s="37"/>
      <c r="D72" s="39"/>
      <c r="E72" s="36"/>
      <c r="F72" s="39"/>
      <c r="G72" s="36"/>
      <c r="H72" s="39"/>
      <c r="I72" s="36"/>
      <c r="J72" s="36"/>
      <c r="K72" s="36"/>
      <c r="L72" s="36"/>
      <c r="M72" s="857"/>
    </row>
    <row r="73" spans="1:13" ht="16.5" thickBot="1" x14ac:dyDescent="0.3">
      <c r="A73" s="39"/>
      <c r="B73" s="218" t="s">
        <v>10</v>
      </c>
      <c r="C73" s="218"/>
      <c r="D73" s="335"/>
      <c r="E73" s="431" t="s">
        <v>283</v>
      </c>
      <c r="F73" s="211"/>
      <c r="G73" s="211"/>
      <c r="H73" s="211"/>
      <c r="I73" s="215"/>
      <c r="J73" s="215"/>
      <c r="K73" s="39"/>
      <c r="L73" s="39"/>
      <c r="M73" s="862"/>
    </row>
    <row r="74" spans="1:13" ht="17.25" thickTop="1" thickBot="1" x14ac:dyDescent="0.3">
      <c r="A74" s="213" t="s">
        <v>0</v>
      </c>
      <c r="B74" s="429" t="s">
        <v>1</v>
      </c>
      <c r="C74" s="443" t="s">
        <v>68</v>
      </c>
      <c r="D74" s="433">
        <v>45704</v>
      </c>
      <c r="E74" s="432">
        <v>45718</v>
      </c>
      <c r="F74" s="433">
        <v>45760</v>
      </c>
      <c r="G74" s="432">
        <v>45795</v>
      </c>
      <c r="H74" s="430">
        <v>45829</v>
      </c>
      <c r="I74" s="430">
        <v>45865</v>
      </c>
      <c r="J74" s="430"/>
      <c r="K74" s="430"/>
      <c r="L74" s="430"/>
      <c r="M74" s="864" t="s">
        <v>2</v>
      </c>
    </row>
    <row r="75" spans="1:13" ht="16.5" thickTop="1" x14ac:dyDescent="0.25">
      <c r="A75" s="178">
        <v>1</v>
      </c>
      <c r="B75" s="635" t="s">
        <v>276</v>
      </c>
      <c r="C75" s="674">
        <v>1742</v>
      </c>
      <c r="D75" s="636">
        <v>83</v>
      </c>
      <c r="E75" s="637"/>
      <c r="F75" s="636">
        <v>71</v>
      </c>
      <c r="G75" s="637"/>
      <c r="H75" s="636">
        <v>85</v>
      </c>
      <c r="I75" s="636"/>
      <c r="J75" s="636"/>
      <c r="K75" s="636"/>
      <c r="L75" s="638"/>
      <c r="M75" s="850">
        <f>(LARGE(D75:L75,1)+LARGE(D75:L75,2)+LARGE(D75:L75,3))</f>
        <v>239</v>
      </c>
    </row>
    <row r="76" spans="1:13" x14ac:dyDescent="0.25">
      <c r="A76" s="209">
        <v>2</v>
      </c>
      <c r="B76" s="635" t="s">
        <v>484</v>
      </c>
      <c r="C76" s="106">
        <v>1728</v>
      </c>
      <c r="D76" s="100"/>
      <c r="E76" s="35"/>
      <c r="F76" s="636">
        <v>78</v>
      </c>
      <c r="G76" s="636">
        <v>55</v>
      </c>
      <c r="H76" s="636">
        <v>83</v>
      </c>
      <c r="I76" s="118"/>
      <c r="J76" s="118"/>
      <c r="K76" s="118"/>
      <c r="L76" s="554"/>
      <c r="M76" s="847">
        <f>(LARGE(D76:L76,1)+LARGE(D76:L76,2)+LARGE(D76:L76,3))</f>
        <v>216</v>
      </c>
    </row>
    <row r="77" spans="1:13" x14ac:dyDescent="0.25">
      <c r="A77" s="204">
        <v>3</v>
      </c>
      <c r="B77" s="635" t="s">
        <v>483</v>
      </c>
      <c r="C77" s="210">
        <v>1790</v>
      </c>
      <c r="D77" s="100"/>
      <c r="E77" s="35"/>
      <c r="F77" s="636">
        <v>67</v>
      </c>
      <c r="G77" s="636"/>
      <c r="H77" s="636"/>
      <c r="I77" s="122"/>
      <c r="J77" s="122"/>
      <c r="K77" s="122"/>
      <c r="L77" s="566"/>
      <c r="M77" s="847" t="e">
        <f>(LARGE(D77:L77,1)+LARGE(D77:L77,2)+LARGE(D77:L77,3))</f>
        <v>#NUM!</v>
      </c>
    </row>
    <row r="78" spans="1:13" x14ac:dyDescent="0.25">
      <c r="A78" s="204">
        <v>4</v>
      </c>
      <c r="B78" s="635" t="s">
        <v>274</v>
      </c>
      <c r="C78" s="106">
        <v>1920</v>
      </c>
      <c r="D78" s="100"/>
      <c r="E78" s="35"/>
      <c r="F78" s="636">
        <v>42</v>
      </c>
      <c r="G78" s="636">
        <v>68</v>
      </c>
      <c r="H78" s="636"/>
      <c r="I78" s="100"/>
      <c r="J78" s="100"/>
      <c r="K78" s="100"/>
      <c r="L78" s="100"/>
      <c r="M78" s="847" t="e">
        <f t="shared" ref="M76:M78" si="5">(LARGE(D78:L78,1)+LARGE(D78:L78,2)+LARGE(D78:L78,3))</f>
        <v>#NUM!</v>
      </c>
    </row>
    <row r="79" spans="1:13" x14ac:dyDescent="0.25">
      <c r="A79" s="376"/>
      <c r="B79" s="377"/>
      <c r="C79" s="377"/>
      <c r="D79" s="378"/>
      <c r="E79" s="36"/>
      <c r="F79" s="36"/>
      <c r="G79" s="36"/>
      <c r="H79" s="378"/>
      <c r="I79" s="378"/>
      <c r="J79" s="378"/>
      <c r="K79" s="378"/>
      <c r="L79" s="378"/>
      <c r="M79" s="865"/>
    </row>
    <row r="80" spans="1:13" ht="16.5" thickBot="1" x14ac:dyDescent="0.3">
      <c r="A80" s="36"/>
      <c r="B80" s="37"/>
      <c r="C80" s="37"/>
      <c r="D80" s="39"/>
      <c r="E80" s="36"/>
      <c r="F80" s="39"/>
      <c r="G80" s="36"/>
      <c r="H80" s="39"/>
      <c r="I80" s="36"/>
      <c r="J80" s="36"/>
      <c r="K80" s="36"/>
      <c r="L80" s="36"/>
      <c r="M80" s="857"/>
    </row>
    <row r="81" spans="1:14" ht="16.5" thickBot="1" x14ac:dyDescent="0.3">
      <c r="A81" s="217"/>
      <c r="B81" s="218" t="s">
        <v>11</v>
      </c>
      <c r="C81" s="218"/>
      <c r="D81" s="336"/>
      <c r="E81" s="431" t="s">
        <v>283</v>
      </c>
      <c r="F81" s="211"/>
      <c r="G81" s="211"/>
      <c r="H81" s="211"/>
      <c r="I81" s="223"/>
      <c r="J81" s="223"/>
      <c r="K81" s="223"/>
      <c r="L81" s="223"/>
      <c r="M81" s="865"/>
    </row>
    <row r="82" spans="1:14" ht="17.25" thickTop="1" thickBot="1" x14ac:dyDescent="0.3">
      <c r="A82" s="219" t="s">
        <v>0</v>
      </c>
      <c r="B82" s="429" t="s">
        <v>1</v>
      </c>
      <c r="C82" s="443" t="s">
        <v>68</v>
      </c>
      <c r="D82" s="433">
        <v>45704</v>
      </c>
      <c r="E82" s="432">
        <v>45718</v>
      </c>
      <c r="F82" s="433">
        <v>45760</v>
      </c>
      <c r="G82" s="432">
        <v>45795</v>
      </c>
      <c r="H82" s="430">
        <v>45829</v>
      </c>
      <c r="I82" s="430">
        <v>45865</v>
      </c>
      <c r="J82" s="430"/>
      <c r="K82" s="430"/>
      <c r="L82" s="430"/>
      <c r="M82" s="864" t="s">
        <v>2</v>
      </c>
    </row>
    <row r="83" spans="1:14" ht="16.5" thickTop="1" x14ac:dyDescent="0.25">
      <c r="A83" s="235">
        <v>1</v>
      </c>
      <c r="B83" s="635" t="s">
        <v>486</v>
      </c>
      <c r="C83" s="675">
        <v>1726</v>
      </c>
      <c r="D83" s="237"/>
      <c r="E83" s="30"/>
      <c r="F83" s="636">
        <v>92</v>
      </c>
      <c r="G83" s="636">
        <v>83</v>
      </c>
      <c r="H83" s="636"/>
      <c r="I83" s="636">
        <v>90</v>
      </c>
      <c r="J83" s="237"/>
      <c r="K83" s="237"/>
      <c r="L83" s="445"/>
      <c r="M83" s="850">
        <f>(LARGE(D83:L83,1)+LARGE(D83:L83,2)+LARGE(D83:L83,3))</f>
        <v>265</v>
      </c>
    </row>
    <row r="84" spans="1:14" x14ac:dyDescent="0.25">
      <c r="A84" s="167">
        <v>2</v>
      </c>
      <c r="B84" s="635" t="s">
        <v>280</v>
      </c>
      <c r="C84" s="106">
        <v>2531</v>
      </c>
      <c r="D84" s="100"/>
      <c r="E84" s="35"/>
      <c r="F84" s="636">
        <v>83</v>
      </c>
      <c r="G84" s="636"/>
      <c r="H84" s="636"/>
      <c r="I84" s="636"/>
      <c r="J84" s="100"/>
      <c r="K84" s="100"/>
      <c r="L84" s="557"/>
      <c r="M84" s="850" t="e">
        <f t="shared" ref="M84:M85" si="6">(LARGE(D84:L84,1)+LARGE(D84:L84,2)+LARGE(D84:L84,3))</f>
        <v>#NUM!</v>
      </c>
    </row>
    <row r="85" spans="1:14" x14ac:dyDescent="0.25">
      <c r="A85" s="167">
        <v>3</v>
      </c>
      <c r="B85" s="106"/>
      <c r="C85" s="106"/>
      <c r="D85" s="100"/>
      <c r="E85" s="35"/>
      <c r="F85" s="35"/>
      <c r="G85" s="35"/>
      <c r="H85" s="100"/>
      <c r="I85" s="100"/>
      <c r="J85" s="100"/>
      <c r="K85" s="100"/>
      <c r="L85" s="557"/>
      <c r="M85" s="850" t="e">
        <f t="shared" si="6"/>
        <v>#NUM!</v>
      </c>
    </row>
    <row r="86" spans="1:14" x14ac:dyDescent="0.25">
      <c r="A86" s="39"/>
      <c r="B86" s="38"/>
      <c r="C86" s="38"/>
      <c r="D86" s="39"/>
      <c r="E86" s="39"/>
      <c r="F86" s="39"/>
      <c r="G86" s="39"/>
      <c r="H86" s="39"/>
      <c r="I86" s="39"/>
      <c r="J86" s="39"/>
      <c r="K86" s="39"/>
      <c r="L86" s="39"/>
      <c r="M86" s="862"/>
    </row>
    <row r="87" spans="1:14" ht="16.5" thickBot="1" x14ac:dyDescent="0.3">
      <c r="A87" s="36"/>
      <c r="B87" s="37"/>
      <c r="C87" s="37"/>
      <c r="D87" s="39"/>
      <c r="E87" s="36"/>
      <c r="F87" s="39"/>
      <c r="G87" s="36"/>
      <c r="H87" s="39"/>
      <c r="I87" s="36"/>
      <c r="J87" s="36"/>
      <c r="K87" s="36"/>
      <c r="L87" s="36"/>
      <c r="M87" s="857"/>
    </row>
    <row r="88" spans="1:14" ht="16.5" thickBot="1" x14ac:dyDescent="0.3">
      <c r="A88" s="39"/>
      <c r="B88" s="218" t="s">
        <v>12</v>
      </c>
      <c r="C88" s="218"/>
      <c r="D88" s="335"/>
      <c r="E88" s="431" t="s">
        <v>283</v>
      </c>
      <c r="F88" s="211"/>
      <c r="G88" s="211"/>
      <c r="H88" s="211"/>
      <c r="I88" s="215"/>
      <c r="J88" s="215"/>
      <c r="K88" s="39"/>
      <c r="L88" s="39"/>
      <c r="M88" s="862"/>
    </row>
    <row r="89" spans="1:14" ht="17.25" thickTop="1" thickBot="1" x14ac:dyDescent="0.3">
      <c r="A89" s="213" t="s">
        <v>0</v>
      </c>
      <c r="B89" s="429" t="s">
        <v>1</v>
      </c>
      <c r="C89" s="443" t="s">
        <v>68</v>
      </c>
      <c r="D89" s="433">
        <v>45704</v>
      </c>
      <c r="E89" s="432">
        <v>45718</v>
      </c>
      <c r="F89" s="433">
        <v>45760</v>
      </c>
      <c r="G89" s="432">
        <v>45795</v>
      </c>
      <c r="H89" s="430">
        <v>45829</v>
      </c>
      <c r="I89" s="430">
        <v>45865</v>
      </c>
      <c r="J89" s="430"/>
      <c r="K89" s="430"/>
      <c r="L89" s="430"/>
      <c r="M89" s="864" t="s">
        <v>2</v>
      </c>
    </row>
    <row r="90" spans="1:14" ht="16.5" thickTop="1" x14ac:dyDescent="0.25">
      <c r="A90" s="240">
        <v>1</v>
      </c>
      <c r="B90" s="635" t="s">
        <v>279</v>
      </c>
      <c r="C90" s="674">
        <v>2110</v>
      </c>
      <c r="D90" s="636">
        <v>81</v>
      </c>
      <c r="E90" s="637">
        <v>89</v>
      </c>
      <c r="F90" s="636">
        <v>83</v>
      </c>
      <c r="G90" s="637"/>
      <c r="H90" s="636"/>
      <c r="I90" s="636"/>
      <c r="J90" s="636"/>
      <c r="K90" s="636"/>
      <c r="L90" s="638"/>
      <c r="M90" s="850">
        <f>(LARGE(D90:L90,1)+LARGE(D90:L90,2)+LARGE(D90:L90,3))</f>
        <v>253</v>
      </c>
    </row>
    <row r="91" spans="1:14" x14ac:dyDescent="0.25">
      <c r="A91" s="209">
        <v>2</v>
      </c>
      <c r="B91" s="635" t="s">
        <v>276</v>
      </c>
      <c r="C91" s="238"/>
      <c r="D91" s="235"/>
      <c r="E91" s="35"/>
      <c r="F91" s="35"/>
      <c r="G91" s="35"/>
      <c r="H91" s="235">
        <v>79</v>
      </c>
      <c r="I91" s="240"/>
      <c r="J91" s="240"/>
      <c r="K91" s="240"/>
      <c r="L91" s="567"/>
      <c r="M91" s="847" t="e">
        <f>(LARGE(D91:L91,1)+LARGE(D91:L91,2)+LARGE(D91:L91,3))</f>
        <v>#NUM!</v>
      </c>
      <c r="N91" s="48"/>
    </row>
    <row r="92" spans="1:14" ht="16.5" thickBot="1" x14ac:dyDescent="0.3">
      <c r="A92" s="36"/>
      <c r="B92" s="37"/>
      <c r="C92" s="37"/>
      <c r="D92" s="39"/>
      <c r="E92" s="36"/>
      <c r="F92" s="39"/>
      <c r="G92" s="36"/>
      <c r="H92" s="39"/>
      <c r="I92" s="36"/>
      <c r="J92" s="36"/>
      <c r="K92" s="36"/>
      <c r="L92" s="36"/>
      <c r="M92" s="857"/>
    </row>
    <row r="93" spans="1:14" ht="16.5" thickBot="1" x14ac:dyDescent="0.3">
      <c r="A93" s="39"/>
      <c r="B93" s="218" t="s">
        <v>15</v>
      </c>
      <c r="C93" s="218"/>
      <c r="D93" s="335"/>
      <c r="E93" s="431" t="s">
        <v>283</v>
      </c>
      <c r="F93" s="211"/>
      <c r="G93" s="211"/>
      <c r="H93" s="215"/>
      <c r="I93" s="215"/>
      <c r="J93" s="215"/>
      <c r="K93" s="215"/>
      <c r="L93" s="215"/>
      <c r="M93" s="862"/>
    </row>
    <row r="94" spans="1:14" ht="17.25" thickTop="1" thickBot="1" x14ac:dyDescent="0.3">
      <c r="A94" s="213" t="s">
        <v>0</v>
      </c>
      <c r="B94" s="429" t="s">
        <v>1</v>
      </c>
      <c r="C94" s="443" t="s">
        <v>68</v>
      </c>
      <c r="D94" s="433">
        <v>45704</v>
      </c>
      <c r="E94" s="432">
        <v>45718</v>
      </c>
      <c r="F94" s="433">
        <v>45760</v>
      </c>
      <c r="G94" s="432">
        <v>45795</v>
      </c>
      <c r="H94" s="430">
        <v>45829</v>
      </c>
      <c r="I94" s="430">
        <v>45865</v>
      </c>
      <c r="J94" s="430"/>
      <c r="K94" s="430"/>
      <c r="L94" s="430"/>
      <c r="M94" s="864" t="s">
        <v>2</v>
      </c>
    </row>
    <row r="95" spans="1:14" ht="16.5" thickTop="1" x14ac:dyDescent="0.25">
      <c r="A95" s="240">
        <v>1</v>
      </c>
      <c r="B95" s="635" t="s">
        <v>276</v>
      </c>
      <c r="C95" s="674">
        <v>1742</v>
      </c>
      <c r="D95" s="636">
        <v>79</v>
      </c>
      <c r="E95" s="637"/>
      <c r="F95" s="636">
        <v>76</v>
      </c>
      <c r="G95" s="637"/>
      <c r="H95" s="636"/>
      <c r="I95" s="636"/>
      <c r="J95" s="636"/>
      <c r="K95" s="636"/>
      <c r="L95" s="638"/>
      <c r="M95" s="850" t="e">
        <f>(LARGE(D95:L95,1)+LARGE(D95:L95,2)+LARGE(D95:L95,3))</f>
        <v>#NUM!</v>
      </c>
    </row>
    <row r="96" spans="1:14" x14ac:dyDescent="0.25">
      <c r="A96" s="209">
        <v>2</v>
      </c>
      <c r="B96" s="106"/>
      <c r="C96" s="106"/>
      <c r="D96" s="100"/>
      <c r="E96" s="35"/>
      <c r="F96" s="35"/>
      <c r="G96" s="35"/>
      <c r="H96" s="35"/>
      <c r="I96" s="208"/>
      <c r="J96" s="208"/>
      <c r="K96" s="208"/>
      <c r="L96" s="555"/>
      <c r="M96" s="851" t="e">
        <f>(LARGE(D96:L96,1)+LARGE(D96:L96,2)+LARGE(D96:L96,3))</f>
        <v>#NUM!</v>
      </c>
    </row>
    <row r="97" spans="1:13" x14ac:dyDescent="0.25">
      <c r="A97" s="36"/>
      <c r="B97" s="37"/>
      <c r="C97" s="37"/>
      <c r="D97" s="39"/>
      <c r="E97" s="36"/>
      <c r="F97" s="39"/>
      <c r="G97" s="36"/>
      <c r="H97" s="39"/>
      <c r="I97" s="36"/>
      <c r="J97" s="36"/>
      <c r="K97" s="36"/>
      <c r="L97" s="36"/>
      <c r="M97" s="857"/>
    </row>
    <row r="98" spans="1:13" x14ac:dyDescent="0.25">
      <c r="A98" s="36"/>
      <c r="B98" s="37"/>
      <c r="C98" s="37"/>
      <c r="D98" s="39"/>
      <c r="E98" s="36"/>
      <c r="F98" s="39"/>
      <c r="G98" s="36"/>
      <c r="H98" s="39"/>
      <c r="I98" s="36"/>
      <c r="J98" s="36"/>
      <c r="K98" s="36"/>
      <c r="L98" s="36"/>
      <c r="M98" s="857"/>
    </row>
    <row r="99" spans="1:13" ht="16.5" thickBot="1" x14ac:dyDescent="0.3">
      <c r="A99" s="36"/>
      <c r="B99" s="37"/>
      <c r="C99" s="37"/>
      <c r="D99" s="39"/>
      <c r="E99" s="36"/>
      <c r="F99" s="39"/>
      <c r="G99" s="36"/>
      <c r="H99" s="39"/>
      <c r="I99" s="36"/>
      <c r="J99" s="36"/>
      <c r="K99" s="36"/>
      <c r="L99" s="36"/>
      <c r="M99" s="857"/>
    </row>
    <row r="100" spans="1:13" ht="16.5" thickBot="1" x14ac:dyDescent="0.3">
      <c r="A100" s="39"/>
      <c r="B100" s="218" t="s">
        <v>13</v>
      </c>
      <c r="C100" s="218"/>
      <c r="D100" s="335"/>
      <c r="E100" s="431" t="s">
        <v>283</v>
      </c>
      <c r="F100" s="211"/>
      <c r="G100" s="211"/>
      <c r="H100" s="215"/>
      <c r="I100" s="215"/>
      <c r="J100" s="39"/>
      <c r="K100" s="39"/>
      <c r="L100" s="39"/>
      <c r="M100" s="862"/>
    </row>
    <row r="101" spans="1:13" ht="17.25" thickTop="1" thickBot="1" x14ac:dyDescent="0.3">
      <c r="A101" s="213" t="s">
        <v>0</v>
      </c>
      <c r="B101" s="429" t="s">
        <v>1</v>
      </c>
      <c r="C101" s="443" t="s">
        <v>68</v>
      </c>
      <c r="D101" s="433">
        <v>45704</v>
      </c>
      <c r="E101" s="432">
        <v>45718</v>
      </c>
      <c r="F101" s="433">
        <v>45760</v>
      </c>
      <c r="G101" s="432">
        <v>45795</v>
      </c>
      <c r="H101" s="430">
        <v>45829</v>
      </c>
      <c r="I101" s="430">
        <v>45865</v>
      </c>
      <c r="J101" s="430"/>
      <c r="K101" s="430"/>
      <c r="L101" s="430"/>
      <c r="M101" s="864" t="s">
        <v>2</v>
      </c>
    </row>
    <row r="102" spans="1:13" ht="16.5" thickTop="1" x14ac:dyDescent="0.25">
      <c r="A102" s="235">
        <v>1</v>
      </c>
      <c r="B102" s="635" t="s">
        <v>485</v>
      </c>
      <c r="C102" s="323">
        <v>1680</v>
      </c>
      <c r="D102" s="100"/>
      <c r="E102" s="118"/>
      <c r="F102" s="636">
        <v>78</v>
      </c>
      <c r="G102" s="636">
        <v>83</v>
      </c>
      <c r="H102" s="35"/>
      <c r="I102" s="35"/>
      <c r="J102" s="118"/>
      <c r="K102" s="118"/>
      <c r="L102" s="554"/>
      <c r="M102" s="845" t="e">
        <f>(LARGE(D102:L102,1)+LARGE(D102:L102,2)+LARGE(D102:L102,3))</f>
        <v>#NUM!</v>
      </c>
    </row>
    <row r="103" spans="1:13" x14ac:dyDescent="0.25">
      <c r="A103" s="571"/>
      <c r="B103" s="377"/>
      <c r="C103" s="377"/>
      <c r="D103" s="378"/>
      <c r="E103" s="378"/>
      <c r="F103" s="378"/>
      <c r="G103" s="36"/>
      <c r="H103" s="36"/>
      <c r="I103" s="36"/>
      <c r="J103" s="378"/>
      <c r="K103" s="378"/>
      <c r="L103" s="378"/>
      <c r="M103" s="846"/>
    </row>
    <row r="104" spans="1:13" ht="16.5" thickBot="1" x14ac:dyDescent="0.3">
      <c r="A104" s="36"/>
      <c r="B104" s="37"/>
      <c r="C104" s="37"/>
      <c r="D104" s="39"/>
      <c r="E104" s="36"/>
      <c r="F104" s="39"/>
      <c r="G104" s="36"/>
      <c r="H104" s="39"/>
      <c r="I104" s="36"/>
      <c r="J104" s="36"/>
      <c r="K104" s="36"/>
      <c r="L104" s="36"/>
      <c r="M104" s="857"/>
    </row>
    <row r="105" spans="1:13" ht="16.5" thickBot="1" x14ac:dyDescent="0.3">
      <c r="A105" s="39"/>
      <c r="B105" s="216" t="s">
        <v>16</v>
      </c>
      <c r="C105" s="216"/>
      <c r="D105" s="335"/>
      <c r="E105" s="431" t="s">
        <v>283</v>
      </c>
      <c r="F105" s="211"/>
      <c r="G105" s="211"/>
      <c r="H105" s="215"/>
      <c r="I105" s="215"/>
      <c r="J105" s="215"/>
      <c r="K105" s="39"/>
      <c r="L105" s="39"/>
      <c r="M105" s="862"/>
    </row>
    <row r="106" spans="1:13" ht="17.25" thickTop="1" thickBot="1" x14ac:dyDescent="0.3">
      <c r="A106" s="224" t="s">
        <v>0</v>
      </c>
      <c r="B106" s="429" t="s">
        <v>1</v>
      </c>
      <c r="C106" s="443" t="s">
        <v>68</v>
      </c>
      <c r="D106" s="433">
        <v>45704</v>
      </c>
      <c r="E106" s="432">
        <v>45718</v>
      </c>
      <c r="F106" s="433">
        <v>45760</v>
      </c>
      <c r="G106" s="432">
        <v>45795</v>
      </c>
      <c r="H106" s="430">
        <v>45829</v>
      </c>
      <c r="I106" s="430">
        <v>45865</v>
      </c>
      <c r="J106" s="430"/>
      <c r="K106" s="430"/>
      <c r="L106" s="430"/>
      <c r="M106" s="866" t="s">
        <v>2</v>
      </c>
    </row>
    <row r="107" spans="1:13" x14ac:dyDescent="0.25">
      <c r="A107" s="291">
        <v>1</v>
      </c>
      <c r="B107" s="635" t="s">
        <v>279</v>
      </c>
      <c r="C107" s="674">
        <v>2110</v>
      </c>
      <c r="D107" s="636">
        <v>80</v>
      </c>
      <c r="E107" s="636">
        <v>73</v>
      </c>
      <c r="F107" s="636">
        <v>77</v>
      </c>
      <c r="G107" s="636"/>
      <c r="H107" s="636"/>
      <c r="I107" s="636"/>
      <c r="J107" s="636"/>
      <c r="K107" s="636"/>
      <c r="L107" s="638"/>
      <c r="M107" s="850">
        <f>(LARGE(D107:L107,1)+LARGE(D107:L107,2)+LARGE(D107:L107,3))</f>
        <v>230</v>
      </c>
    </row>
    <row r="108" spans="1:13" x14ac:dyDescent="0.25">
      <c r="A108" s="209">
        <v>2</v>
      </c>
      <c r="B108" s="681" t="s">
        <v>274</v>
      </c>
      <c r="C108" s="682">
        <v>1920</v>
      </c>
      <c r="D108" s="636">
        <v>56</v>
      </c>
      <c r="E108" s="636">
        <v>41</v>
      </c>
      <c r="F108" s="636"/>
      <c r="G108" s="636">
        <v>36</v>
      </c>
      <c r="H108" s="636"/>
      <c r="I108" s="636"/>
      <c r="J108" s="636"/>
      <c r="K108" s="636"/>
      <c r="L108" s="566"/>
      <c r="M108" s="852">
        <f t="shared" ref="M108:M109" si="7">(LARGE(D108:L108,1)+LARGE(D108:L108,2)+LARGE(D108:L108,3))</f>
        <v>133</v>
      </c>
    </row>
    <row r="109" spans="1:13" x14ac:dyDescent="0.25">
      <c r="A109" s="235">
        <v>3</v>
      </c>
      <c r="B109" s="684" t="s">
        <v>243</v>
      </c>
      <c r="C109" s="684">
        <v>1851</v>
      </c>
      <c r="D109" s="636">
        <v>35</v>
      </c>
      <c r="E109" s="636">
        <v>24</v>
      </c>
      <c r="F109" s="636"/>
      <c r="G109" s="636"/>
      <c r="H109" s="636">
        <v>48</v>
      </c>
      <c r="I109" s="636"/>
      <c r="J109" s="636"/>
      <c r="K109" s="636"/>
      <c r="L109" s="122"/>
      <c r="M109" s="852">
        <f t="shared" si="7"/>
        <v>107</v>
      </c>
    </row>
    <row r="110" spans="1:13" ht="16.5" thickBot="1" x14ac:dyDescent="0.3">
      <c r="A110" s="36"/>
      <c r="B110" s="37"/>
      <c r="C110" s="37"/>
      <c r="D110" s="39"/>
      <c r="E110" s="36"/>
      <c r="F110" s="39"/>
      <c r="G110" s="36"/>
      <c r="H110" s="39"/>
      <c r="I110" s="36"/>
      <c r="J110" s="36"/>
      <c r="K110" s="36"/>
      <c r="L110" s="36"/>
      <c r="M110" s="857"/>
    </row>
    <row r="111" spans="1:13" ht="16.5" thickBot="1" x14ac:dyDescent="0.3">
      <c r="A111" s="39"/>
      <c r="B111" s="218" t="s">
        <v>14</v>
      </c>
      <c r="C111" s="218"/>
      <c r="D111" s="335"/>
      <c r="E111" s="431" t="s">
        <v>283</v>
      </c>
      <c r="F111" s="211"/>
      <c r="G111" s="211"/>
      <c r="H111" s="211"/>
      <c r="I111" s="215"/>
      <c r="J111" s="39"/>
      <c r="K111" s="39"/>
      <c r="L111" s="39"/>
      <c r="M111" s="862"/>
    </row>
    <row r="112" spans="1:13" ht="17.25" thickTop="1" thickBot="1" x14ac:dyDescent="0.3">
      <c r="A112" s="213" t="s">
        <v>0</v>
      </c>
      <c r="B112" s="429" t="s">
        <v>1</v>
      </c>
      <c r="C112" s="443" t="s">
        <v>68</v>
      </c>
      <c r="D112" s="433">
        <v>45704</v>
      </c>
      <c r="E112" s="432">
        <v>45718</v>
      </c>
      <c r="F112" s="433">
        <v>45760</v>
      </c>
      <c r="G112" s="432">
        <v>45795</v>
      </c>
      <c r="H112" s="430">
        <v>45829</v>
      </c>
      <c r="I112" s="430">
        <v>45865</v>
      </c>
      <c r="J112" s="430"/>
      <c r="K112" s="430"/>
      <c r="L112" s="430"/>
      <c r="M112" s="864" t="s">
        <v>2</v>
      </c>
    </row>
    <row r="113" spans="1:13" ht="16.5" thickTop="1" x14ac:dyDescent="0.25">
      <c r="A113" s="240">
        <v>1</v>
      </c>
      <c r="B113" s="236"/>
      <c r="C113" s="675"/>
      <c r="D113" s="237"/>
      <c r="E113" s="245"/>
      <c r="F113" s="237"/>
      <c r="G113" s="245"/>
      <c r="H113" s="237"/>
      <c r="I113" s="245"/>
      <c r="J113" s="245"/>
      <c r="K113" s="245"/>
      <c r="L113" s="568"/>
      <c r="M113" s="850" t="e">
        <f>(LARGE(D113:K113,1)+LARGE(D113:K113,2)+LARGE(D113:K113,3))</f>
        <v>#NUM!</v>
      </c>
    </row>
    <row r="114" spans="1:13" ht="16.5" thickBot="1" x14ac:dyDescent="0.3">
      <c r="A114" s="36"/>
      <c r="B114" s="37"/>
      <c r="C114" s="37"/>
      <c r="D114" s="39"/>
      <c r="E114" s="36"/>
      <c r="F114" s="39"/>
      <c r="G114" s="36"/>
      <c r="H114" s="39"/>
      <c r="I114" s="36"/>
      <c r="J114" s="36"/>
      <c r="K114" s="36"/>
      <c r="L114" s="36"/>
      <c r="M114" s="857"/>
    </row>
    <row r="115" spans="1:13" ht="16.5" thickBot="1" x14ac:dyDescent="0.3">
      <c r="A115" s="39"/>
      <c r="B115" s="218" t="s">
        <v>17</v>
      </c>
      <c r="C115" s="218"/>
      <c r="D115" s="335"/>
      <c r="E115" s="431" t="s">
        <v>283</v>
      </c>
      <c r="F115" s="211"/>
      <c r="G115" s="211"/>
      <c r="H115" s="211"/>
      <c r="I115" s="215"/>
      <c r="J115" s="215"/>
      <c r="K115" s="39"/>
      <c r="L115" s="39"/>
      <c r="M115" s="862"/>
    </row>
    <row r="116" spans="1:13" ht="17.25" thickTop="1" thickBot="1" x14ac:dyDescent="0.3">
      <c r="A116" s="213" t="s">
        <v>0</v>
      </c>
      <c r="B116" s="429" t="s">
        <v>1</v>
      </c>
      <c r="C116" s="443" t="s">
        <v>68</v>
      </c>
      <c r="D116" s="433">
        <v>45704</v>
      </c>
      <c r="E116" s="432">
        <v>45718</v>
      </c>
      <c r="F116" s="433">
        <v>45760</v>
      </c>
      <c r="G116" s="432">
        <v>45795</v>
      </c>
      <c r="H116" s="430">
        <v>45829</v>
      </c>
      <c r="I116" s="430">
        <v>45865</v>
      </c>
      <c r="J116" s="430"/>
      <c r="K116" s="430"/>
      <c r="L116" s="430"/>
      <c r="M116" s="864" t="s">
        <v>2</v>
      </c>
    </row>
    <row r="117" spans="1:13" ht="16.5" thickTop="1" x14ac:dyDescent="0.25">
      <c r="A117" s="235">
        <v>1</v>
      </c>
      <c r="B117" s="635" t="s">
        <v>279</v>
      </c>
      <c r="C117" s="674">
        <v>2110</v>
      </c>
      <c r="D117" s="636">
        <v>165</v>
      </c>
      <c r="E117" s="637">
        <v>167</v>
      </c>
      <c r="F117" s="636">
        <v>170</v>
      </c>
      <c r="G117" s="637"/>
      <c r="H117" s="636"/>
      <c r="I117" s="636"/>
      <c r="J117" s="636"/>
      <c r="K117" s="636"/>
      <c r="L117" s="638"/>
      <c r="M117" s="850">
        <f>(LARGE(D117:L117,1)+LARGE(D117:L117,2)+LARGE(D117:L117,3))</f>
        <v>502</v>
      </c>
    </row>
    <row r="118" spans="1:13" x14ac:dyDescent="0.25">
      <c r="A118" s="209">
        <v>2</v>
      </c>
      <c r="B118" s="681" t="s">
        <v>274</v>
      </c>
      <c r="C118" s="682">
        <v>1920</v>
      </c>
      <c r="D118" s="636">
        <v>134</v>
      </c>
      <c r="E118" s="680">
        <v>124</v>
      </c>
      <c r="F118" s="35"/>
      <c r="G118" s="35">
        <v>109</v>
      </c>
      <c r="H118" s="100"/>
      <c r="I118" s="118"/>
      <c r="J118" s="118"/>
      <c r="K118" s="118"/>
      <c r="L118" s="554"/>
      <c r="M118" s="850">
        <f t="shared" ref="M118:M119" si="8">(LARGE(D118:L118,1)+LARGE(D118:L118,2)+LARGE(D118:L118,3))</f>
        <v>367</v>
      </c>
    </row>
    <row r="119" spans="1:13" x14ac:dyDescent="0.25">
      <c r="A119" s="209">
        <v>3</v>
      </c>
      <c r="B119" s="684" t="s">
        <v>243</v>
      </c>
      <c r="C119" s="684">
        <v>1851</v>
      </c>
      <c r="D119" s="636">
        <v>99</v>
      </c>
      <c r="E119" s="680">
        <v>86</v>
      </c>
      <c r="F119" s="35"/>
      <c r="G119" s="35"/>
      <c r="H119" s="100">
        <v>125</v>
      </c>
      <c r="I119" s="100"/>
      <c r="J119" s="100"/>
      <c r="K119" s="100"/>
      <c r="L119" s="100"/>
      <c r="M119" s="850">
        <f t="shared" si="8"/>
        <v>310</v>
      </c>
    </row>
    <row r="120" spans="1:13" ht="16.5" thickBot="1" x14ac:dyDescent="0.3"/>
    <row r="121" spans="1:13" ht="16.5" thickBot="1" x14ac:dyDescent="0.3">
      <c r="A121" s="39"/>
      <c r="B121" s="218" t="s">
        <v>26</v>
      </c>
      <c r="C121" s="218"/>
      <c r="D121" s="335"/>
      <c r="E121" s="431" t="s">
        <v>283</v>
      </c>
      <c r="F121" s="211"/>
      <c r="G121" s="211"/>
      <c r="H121" s="211"/>
      <c r="I121" s="215"/>
      <c r="J121" s="39"/>
      <c r="K121" s="39"/>
      <c r="L121" s="39"/>
      <c r="M121" s="862"/>
    </row>
    <row r="122" spans="1:13" ht="17.25" thickTop="1" thickBot="1" x14ac:dyDescent="0.3">
      <c r="A122" s="213" t="s">
        <v>0</v>
      </c>
      <c r="B122" s="429" t="s">
        <v>1</v>
      </c>
      <c r="C122" s="443" t="s">
        <v>68</v>
      </c>
      <c r="D122" s="433">
        <v>45704</v>
      </c>
      <c r="E122" s="432">
        <v>45718</v>
      </c>
      <c r="F122" s="433">
        <v>45760</v>
      </c>
      <c r="G122" s="432">
        <v>45795</v>
      </c>
      <c r="H122" s="430">
        <v>45829</v>
      </c>
      <c r="I122" s="430">
        <v>45865</v>
      </c>
      <c r="J122" s="430"/>
      <c r="K122" s="430"/>
      <c r="L122" s="430"/>
      <c r="M122" s="864" t="s">
        <v>2</v>
      </c>
    </row>
    <row r="123" spans="1:13" ht="16.5" thickTop="1" x14ac:dyDescent="0.25">
      <c r="A123" s="240">
        <v>1</v>
      </c>
      <c r="B123" s="242"/>
      <c r="C123" s="325"/>
      <c r="D123" s="237"/>
      <c r="E123" s="243"/>
      <c r="F123" s="237"/>
      <c r="G123" s="243"/>
      <c r="H123" s="445"/>
      <c r="I123" s="447"/>
      <c r="J123" s="446"/>
      <c r="K123" s="244"/>
      <c r="L123" s="569"/>
      <c r="M123" s="850" t="e">
        <f>(LARGE(D123:L123,1)+LARGE(D123:L123,2)+LARGE(D123:L123,3))</f>
        <v>#NUM!</v>
      </c>
    </row>
    <row r="124" spans="1:13" x14ac:dyDescent="0.25">
      <c r="A124" s="209">
        <v>2</v>
      </c>
      <c r="B124" s="106"/>
      <c r="C124" s="106"/>
      <c r="D124" s="100"/>
      <c r="E124" s="100"/>
      <c r="F124" s="100"/>
      <c r="G124" s="100"/>
      <c r="H124" s="100"/>
      <c r="I124" s="118"/>
      <c r="J124" s="118"/>
      <c r="K124" s="118"/>
      <c r="L124" s="554"/>
      <c r="M124" s="850" t="e">
        <f>(LARGE(D124:L124,1)+LARGE(D124:L124,2)+LARGE(D124:L124,3))</f>
        <v>#NUM!</v>
      </c>
    </row>
    <row r="125" spans="1:13" ht="16.5" thickBot="1" x14ac:dyDescent="0.3"/>
    <row r="126" spans="1:13" ht="16.5" thickBot="1" x14ac:dyDescent="0.3">
      <c r="A126" s="225"/>
      <c r="B126" s="218" t="s">
        <v>27</v>
      </c>
      <c r="C126" s="218"/>
      <c r="D126" s="335"/>
      <c r="E126" s="431" t="s">
        <v>283</v>
      </c>
      <c r="F126" s="211"/>
      <c r="G126" s="211"/>
      <c r="H126" s="211"/>
      <c r="I126" s="215"/>
      <c r="J126" s="39"/>
      <c r="K126" s="39"/>
      <c r="L126" s="39"/>
      <c r="M126" s="862"/>
    </row>
    <row r="127" spans="1:13" ht="17.25" thickTop="1" thickBot="1" x14ac:dyDescent="0.3">
      <c r="A127" s="226" t="s">
        <v>3</v>
      </c>
      <c r="B127" s="429" t="s">
        <v>1</v>
      </c>
      <c r="C127" s="443" t="s">
        <v>68</v>
      </c>
      <c r="D127" s="433">
        <v>45704</v>
      </c>
      <c r="E127" s="432">
        <v>45718</v>
      </c>
      <c r="F127" s="433">
        <v>45760</v>
      </c>
      <c r="G127" s="432">
        <v>45795</v>
      </c>
      <c r="H127" s="430">
        <v>45829</v>
      </c>
      <c r="I127" s="430">
        <v>45865</v>
      </c>
      <c r="J127" s="430"/>
      <c r="K127" s="430"/>
      <c r="L127" s="430"/>
      <c r="M127" s="864" t="s">
        <v>2</v>
      </c>
    </row>
    <row r="128" spans="1:13" ht="16.5" thickTop="1" x14ac:dyDescent="0.25">
      <c r="A128" s="178">
        <v>1</v>
      </c>
      <c r="B128" s="242"/>
      <c r="C128" s="325"/>
      <c r="D128" s="237"/>
      <c r="E128" s="243"/>
      <c r="F128" s="237"/>
      <c r="G128" s="243"/>
      <c r="H128" s="445"/>
      <c r="I128" s="447"/>
      <c r="J128" s="446"/>
      <c r="K128" s="244"/>
      <c r="L128" s="569"/>
      <c r="M128" s="850" t="e">
        <f>(LARGE(D128:K128,1)+LARGE(D128:K128,2)+LARGE(D128:K128,3))</f>
        <v>#NUM!</v>
      </c>
    </row>
    <row r="129" spans="1:13" x14ac:dyDescent="0.25">
      <c r="A129" s="72">
        <v>2</v>
      </c>
      <c r="B129" s="106"/>
      <c r="C129" s="106"/>
      <c r="D129" s="100"/>
      <c r="E129" s="100"/>
      <c r="F129" s="100"/>
      <c r="G129" s="100"/>
      <c r="H129" s="100"/>
      <c r="I129" s="118"/>
      <c r="J129" s="118"/>
      <c r="K129" s="118"/>
      <c r="L129" s="554"/>
      <c r="M129" s="845" t="e">
        <f>(LARGE(D129:K129,1)+LARGE(D129:K129,2)+LARGE(D129:K129,3))</f>
        <v>#NUM!</v>
      </c>
    </row>
    <row r="131" spans="1:13" ht="16.5" thickBot="1" x14ac:dyDescent="0.3"/>
    <row r="132" spans="1:13" ht="16.5" thickBot="1" x14ac:dyDescent="0.3">
      <c r="A132" s="225"/>
      <c r="B132" s="218" t="s">
        <v>28</v>
      </c>
      <c r="C132" s="218"/>
      <c r="D132" s="335"/>
      <c r="E132" s="431" t="s">
        <v>283</v>
      </c>
      <c r="F132" s="211"/>
      <c r="G132" s="211"/>
      <c r="H132" s="211"/>
      <c r="I132" s="215"/>
      <c r="J132" s="39"/>
      <c r="K132" s="39"/>
      <c r="L132" s="39"/>
      <c r="M132" s="862"/>
    </row>
    <row r="133" spans="1:13" ht="17.25" thickTop="1" thickBot="1" x14ac:dyDescent="0.3">
      <c r="A133" s="229"/>
      <c r="B133" s="429" t="s">
        <v>1</v>
      </c>
      <c r="C133" s="443" t="s">
        <v>68</v>
      </c>
      <c r="D133" s="433">
        <v>45704</v>
      </c>
      <c r="E133" s="432">
        <v>45718</v>
      </c>
      <c r="F133" s="433">
        <v>45760</v>
      </c>
      <c r="G133" s="432">
        <v>45795</v>
      </c>
      <c r="H133" s="430">
        <v>45829</v>
      </c>
      <c r="I133" s="430">
        <v>45865</v>
      </c>
      <c r="J133" s="430"/>
      <c r="K133" s="430"/>
      <c r="L133" s="430"/>
      <c r="M133" s="864" t="s">
        <v>2</v>
      </c>
    </row>
    <row r="134" spans="1:13" ht="16.5" thickTop="1" x14ac:dyDescent="0.25">
      <c r="A134" s="178">
        <v>1</v>
      </c>
      <c r="B134" s="246" t="s">
        <v>486</v>
      </c>
      <c r="C134" s="676">
        <v>1726</v>
      </c>
      <c r="D134" s="334"/>
      <c r="E134" s="241"/>
      <c r="F134" s="34">
        <v>71</v>
      </c>
      <c r="G134" s="30">
        <v>90</v>
      </c>
      <c r="H134" s="434">
        <v>86</v>
      </c>
      <c r="I134" s="436"/>
      <c r="J134" s="444"/>
      <c r="K134" s="32"/>
      <c r="L134" s="570"/>
      <c r="M134" s="850">
        <f>(LARGE(D134:K134,1)+LARGE(D134:K134,2)+LARGE(D134:K134,3))</f>
        <v>247</v>
      </c>
    </row>
    <row r="135" spans="1:13" x14ac:dyDescent="0.25">
      <c r="A135" s="72">
        <v>2</v>
      </c>
      <c r="B135" s="63"/>
      <c r="C135" s="63"/>
      <c r="D135" s="34"/>
      <c r="E135" s="34"/>
      <c r="F135" s="34"/>
      <c r="G135" s="34"/>
      <c r="H135" s="34"/>
      <c r="I135" s="31"/>
      <c r="J135" s="31"/>
      <c r="K135" s="31"/>
      <c r="L135" s="562"/>
      <c r="M135" s="845" t="e">
        <f>(LARGE(D135:K135,1)+LARGE(D135:K135,2)+LARGE(D135:K135,3))</f>
        <v>#NUM!</v>
      </c>
    </row>
    <row r="137" spans="1:13" ht="16.5" thickBot="1" x14ac:dyDescent="0.3"/>
    <row r="138" spans="1:13" ht="16.5" thickBot="1" x14ac:dyDescent="0.3">
      <c r="A138" s="227"/>
      <c r="B138" s="218" t="s">
        <v>29</v>
      </c>
      <c r="C138" s="218"/>
      <c r="D138" s="336"/>
      <c r="E138" s="431" t="s">
        <v>283</v>
      </c>
      <c r="F138" s="211"/>
      <c r="G138" s="211"/>
      <c r="H138" s="223"/>
      <c r="I138" s="223"/>
      <c r="J138" s="217"/>
      <c r="K138" s="217"/>
      <c r="L138" s="217"/>
      <c r="M138" s="865"/>
    </row>
    <row r="139" spans="1:13" ht="17.25" thickTop="1" thickBot="1" x14ac:dyDescent="0.3">
      <c r="A139" s="228"/>
      <c r="B139" s="429" t="s">
        <v>1</v>
      </c>
      <c r="C139" s="443" t="s">
        <v>68</v>
      </c>
      <c r="D139" s="433">
        <v>45704</v>
      </c>
      <c r="E139" s="432">
        <v>45718</v>
      </c>
      <c r="F139" s="433">
        <v>45760</v>
      </c>
      <c r="G139" s="432">
        <v>45795</v>
      </c>
      <c r="H139" s="430">
        <v>45829</v>
      </c>
      <c r="I139" s="430">
        <v>45865</v>
      </c>
      <c r="J139" s="430"/>
      <c r="K139" s="430"/>
      <c r="L139" s="430"/>
      <c r="M139" s="867" t="s">
        <v>2</v>
      </c>
    </row>
    <row r="140" spans="1:13" ht="16.5" thickTop="1" x14ac:dyDescent="0.25">
      <c r="A140" s="178">
        <v>1</v>
      </c>
      <c r="B140" s="246" t="s">
        <v>486</v>
      </c>
      <c r="C140" s="676">
        <v>1726</v>
      </c>
      <c r="D140" s="334"/>
      <c r="E140" s="241"/>
      <c r="F140" s="34"/>
      <c r="G140" s="30">
        <v>83</v>
      </c>
      <c r="H140" s="434">
        <v>90</v>
      </c>
      <c r="I140" s="436"/>
      <c r="J140" s="444"/>
      <c r="K140" s="32"/>
      <c r="L140" s="570"/>
      <c r="M140" s="850" t="e">
        <f>(LARGE(D140:K140,1)+LARGE(D140:K140,2)+LARGE(D140:K140,3))</f>
        <v>#NUM!</v>
      </c>
    </row>
    <row r="141" spans="1:13" x14ac:dyDescent="0.25">
      <c r="A141" s="72">
        <v>2</v>
      </c>
      <c r="B141" s="63"/>
      <c r="C141" s="63"/>
      <c r="D141" s="34"/>
      <c r="E141" s="34"/>
      <c r="F141" s="34"/>
      <c r="G141" s="34"/>
      <c r="H141" s="34"/>
      <c r="I141" s="31"/>
      <c r="J141" s="31"/>
      <c r="K141" s="31"/>
      <c r="L141" s="562"/>
      <c r="M141" s="845" t="e">
        <f>(LARGE(D141:K141,1)+LARGE(D141:K141,2)+LARGE(D141:K141,3))</f>
        <v>#NUM!</v>
      </c>
    </row>
    <row r="143" spans="1:13" ht="16.5" thickBot="1" x14ac:dyDescent="0.3"/>
    <row r="144" spans="1:13" ht="16.5" thickBot="1" x14ac:dyDescent="0.3">
      <c r="A144" s="215"/>
      <c r="B144" s="218" t="s">
        <v>31</v>
      </c>
      <c r="C144" s="218"/>
      <c r="D144" s="211"/>
      <c r="E144" s="431" t="s">
        <v>283</v>
      </c>
      <c r="F144" s="211"/>
      <c r="G144" s="211"/>
      <c r="H144" s="211"/>
      <c r="I144" s="215"/>
      <c r="J144" s="39"/>
      <c r="K144" s="39"/>
      <c r="L144" s="39"/>
      <c r="M144" s="862"/>
    </row>
    <row r="145" spans="1:13" ht="17.25" thickTop="1" thickBot="1" x14ac:dyDescent="0.3">
      <c r="A145" s="439"/>
      <c r="B145" s="440" t="s">
        <v>1</v>
      </c>
      <c r="C145" s="441" t="s">
        <v>68</v>
      </c>
      <c r="D145" s="442">
        <v>45704</v>
      </c>
      <c r="E145" s="432">
        <v>45718</v>
      </c>
      <c r="F145" s="441">
        <v>45760</v>
      </c>
      <c r="G145" s="443">
        <v>45795</v>
      </c>
      <c r="H145" s="430">
        <v>45829</v>
      </c>
      <c r="I145" s="430">
        <v>45865</v>
      </c>
      <c r="J145" s="430"/>
      <c r="K145" s="430"/>
      <c r="L145" s="430"/>
      <c r="M145" s="868" t="s">
        <v>2</v>
      </c>
    </row>
    <row r="146" spans="1:13" ht="20.25" customHeight="1" x14ac:dyDescent="0.25">
      <c r="A146" s="178">
        <v>1</v>
      </c>
      <c r="B146" s="635" t="s">
        <v>275</v>
      </c>
      <c r="C146" s="635">
        <v>2137</v>
      </c>
      <c r="D146" s="636">
        <v>85</v>
      </c>
      <c r="E146" s="637">
        <v>86</v>
      </c>
      <c r="F146" s="636">
        <v>83</v>
      </c>
      <c r="G146" s="637">
        <v>87</v>
      </c>
      <c r="H146" s="636">
        <v>90</v>
      </c>
      <c r="I146" s="636">
        <v>81</v>
      </c>
      <c r="J146" s="636"/>
      <c r="K146" s="636"/>
      <c r="L146" s="638"/>
      <c r="M146" s="850">
        <f>(LARGE(D146:L146,1)+LARGE(D146:L146,2)+LARGE(D146:L146,3))</f>
        <v>263</v>
      </c>
    </row>
    <row r="147" spans="1:13" ht="15" customHeight="1" x14ac:dyDescent="0.25">
      <c r="A147" s="235">
        <v>2</v>
      </c>
      <c r="B147" s="63" t="s">
        <v>483</v>
      </c>
      <c r="C147" s="63">
        <v>1790</v>
      </c>
      <c r="D147" s="34"/>
      <c r="E147" s="35"/>
      <c r="F147" s="35">
        <v>79</v>
      </c>
      <c r="G147" s="35">
        <v>88</v>
      </c>
      <c r="H147" s="416"/>
      <c r="I147" s="416"/>
      <c r="J147" s="31"/>
      <c r="K147" s="31"/>
      <c r="L147" s="562"/>
      <c r="M147" s="853" t="e">
        <f t="shared" ref="M147:M148" si="9">(LARGE(D147:L147,1)+LARGE(D147:L147,2)+LARGE(D147:L147,3))</f>
        <v>#NUM!</v>
      </c>
    </row>
    <row r="148" spans="1:13" x14ac:dyDescent="0.25">
      <c r="A148" s="70">
        <v>3</v>
      </c>
      <c r="B148" s="33" t="s">
        <v>574</v>
      </c>
      <c r="C148" s="33">
        <v>3897</v>
      </c>
      <c r="D148" s="34"/>
      <c r="E148" s="35"/>
      <c r="F148" s="35"/>
      <c r="G148" s="35">
        <v>76</v>
      </c>
      <c r="H148" s="34"/>
      <c r="I148" s="34"/>
      <c r="J148" s="34"/>
      <c r="K148" s="34"/>
      <c r="L148" s="434"/>
      <c r="M148" s="853" t="e">
        <f t="shared" si="9"/>
        <v>#NUM!</v>
      </c>
    </row>
    <row r="149" spans="1:13" ht="16.5" thickBot="1" x14ac:dyDescent="0.3"/>
    <row r="150" spans="1:13" ht="16.5" thickBot="1" x14ac:dyDescent="0.3">
      <c r="A150" s="230"/>
      <c r="B150" s="218" t="s">
        <v>32</v>
      </c>
      <c r="C150" s="218"/>
      <c r="D150" s="335"/>
      <c r="E150" s="431" t="s">
        <v>283</v>
      </c>
      <c r="F150" s="211"/>
      <c r="G150" s="211"/>
      <c r="H150" s="211"/>
      <c r="I150" s="215"/>
      <c r="J150" s="39"/>
      <c r="K150" s="39"/>
      <c r="L150" s="39"/>
      <c r="M150" s="862"/>
    </row>
    <row r="151" spans="1:13" ht="17.25" thickTop="1" thickBot="1" x14ac:dyDescent="0.3">
      <c r="A151" s="231"/>
      <c r="B151" s="429" t="s">
        <v>1</v>
      </c>
      <c r="C151" s="443" t="s">
        <v>68</v>
      </c>
      <c r="D151" s="433">
        <v>45704</v>
      </c>
      <c r="E151" s="432">
        <v>45718</v>
      </c>
      <c r="F151" s="433">
        <v>45760</v>
      </c>
      <c r="G151" s="432">
        <v>45795</v>
      </c>
      <c r="H151" s="430">
        <v>45829</v>
      </c>
      <c r="I151" s="430">
        <v>45865</v>
      </c>
      <c r="J151" s="430"/>
      <c r="K151" s="430"/>
      <c r="L151" s="430"/>
      <c r="M151" s="864" t="s">
        <v>2</v>
      </c>
    </row>
    <row r="152" spans="1:13" ht="16.5" thickTop="1" x14ac:dyDescent="0.25">
      <c r="A152" s="178">
        <v>1</v>
      </c>
      <c r="B152" s="246"/>
      <c r="C152" s="679"/>
      <c r="D152" s="34"/>
      <c r="E152" s="30"/>
      <c r="F152" s="34"/>
      <c r="G152" s="30"/>
      <c r="H152" s="434"/>
      <c r="I152" s="436"/>
      <c r="J152" s="437"/>
      <c r="K152" s="35"/>
      <c r="L152" s="564"/>
      <c r="M152" s="850" t="e">
        <f>(LARGE(D152:K152,1)+LARGE(D152:K152,2)+LARGE(D152:K152,3))</f>
        <v>#NUM!</v>
      </c>
    </row>
    <row r="153" spans="1:13" x14ac:dyDescent="0.25">
      <c r="A153" s="19">
        <v>2</v>
      </c>
      <c r="B153" s="63"/>
      <c r="C153" s="63"/>
      <c r="D153" s="34"/>
      <c r="E153" s="34"/>
      <c r="F153" s="34"/>
      <c r="G153" s="34"/>
      <c r="H153" s="34"/>
      <c r="I153" s="31"/>
      <c r="J153" s="31"/>
      <c r="K153" s="31"/>
      <c r="L153" s="562"/>
      <c r="M153" s="845" t="e">
        <f>(LARGE(D153:K153,1)+LARGE(D153:K153,2)+LARGE(D153:K153,3))</f>
        <v>#NUM!</v>
      </c>
    </row>
    <row r="154" spans="1:13" ht="16.5" thickBot="1" x14ac:dyDescent="0.3"/>
    <row r="155" spans="1:13" ht="16.5" thickBot="1" x14ac:dyDescent="0.3">
      <c r="A155" s="230"/>
      <c r="B155" s="218" t="s">
        <v>33</v>
      </c>
      <c r="C155" s="218"/>
      <c r="D155" s="335"/>
      <c r="E155" s="431" t="s">
        <v>283</v>
      </c>
      <c r="F155" s="211"/>
      <c r="G155" s="211"/>
      <c r="H155" s="215"/>
      <c r="I155" s="215"/>
      <c r="J155" s="39"/>
      <c r="K155" s="39"/>
      <c r="L155" s="39"/>
      <c r="M155" s="862"/>
    </row>
    <row r="156" spans="1:13" ht="17.25" thickTop="1" thickBot="1" x14ac:dyDescent="0.3">
      <c r="A156" s="231"/>
      <c r="B156" s="429" t="s">
        <v>1</v>
      </c>
      <c r="C156" s="443" t="s">
        <v>68</v>
      </c>
      <c r="D156" s="433">
        <v>45704</v>
      </c>
      <c r="E156" s="432">
        <v>45718</v>
      </c>
      <c r="F156" s="433">
        <v>45760</v>
      </c>
      <c r="G156" s="432">
        <v>45795</v>
      </c>
      <c r="H156" s="430">
        <v>45829</v>
      </c>
      <c r="I156" s="430">
        <v>45865</v>
      </c>
      <c r="J156" s="430"/>
      <c r="K156" s="430"/>
      <c r="L156" s="430"/>
      <c r="M156" s="864" t="s">
        <v>2</v>
      </c>
    </row>
    <row r="157" spans="1:13" ht="16.5" thickTop="1" x14ac:dyDescent="0.25">
      <c r="A157" s="178">
        <v>1</v>
      </c>
      <c r="B157" s="63"/>
      <c r="C157" s="678"/>
      <c r="D157" s="34"/>
      <c r="E157" s="31"/>
      <c r="F157" s="34"/>
      <c r="G157" s="31"/>
      <c r="H157" s="434"/>
      <c r="I157" s="436"/>
      <c r="J157" s="435"/>
      <c r="K157" s="34"/>
      <c r="L157" s="434"/>
      <c r="M157" s="850" t="e">
        <f>(LARGE(D157:K157,1)+LARGE(D157:K157,2)+LARGE(D157:K157,3))</f>
        <v>#NUM!</v>
      </c>
    </row>
    <row r="158" spans="1:13" x14ac:dyDescent="0.25">
      <c r="A158" s="72">
        <v>2</v>
      </c>
      <c r="B158" s="63"/>
      <c r="C158" s="63"/>
      <c r="D158" s="34"/>
      <c r="E158" s="34"/>
      <c r="F158" s="34"/>
      <c r="G158" s="34"/>
      <c r="H158" s="34"/>
      <c r="I158" s="31"/>
      <c r="J158" s="31"/>
      <c r="K158" s="31"/>
      <c r="L158" s="562"/>
      <c r="M158" s="845" t="e">
        <f>(LARGE(D158:K158,1)+LARGE(D158:K158,2)+LARGE(D158:K158,3))</f>
        <v>#NUM!</v>
      </c>
    </row>
    <row r="159" spans="1:13" ht="16.5" thickBot="1" x14ac:dyDescent="0.3"/>
    <row r="160" spans="1:13" ht="16.5" thickBot="1" x14ac:dyDescent="0.3">
      <c r="A160" s="230"/>
      <c r="B160" s="218" t="s">
        <v>76</v>
      </c>
      <c r="C160" s="218"/>
      <c r="D160" s="335"/>
      <c r="E160" s="431" t="s">
        <v>283</v>
      </c>
      <c r="F160" s="211"/>
      <c r="G160" s="211"/>
      <c r="H160" s="215"/>
      <c r="I160" s="215"/>
      <c r="J160" s="39"/>
      <c r="K160" s="39"/>
      <c r="L160" s="39"/>
      <c r="M160" s="862"/>
    </row>
    <row r="161" spans="1:13" ht="17.25" thickTop="1" thickBot="1" x14ac:dyDescent="0.3">
      <c r="A161" s="231"/>
      <c r="B161" s="429" t="s">
        <v>1</v>
      </c>
      <c r="C161" s="443" t="s">
        <v>68</v>
      </c>
      <c r="D161" s="433">
        <v>45704</v>
      </c>
      <c r="E161" s="432">
        <v>45718</v>
      </c>
      <c r="F161" s="433">
        <v>45760</v>
      </c>
      <c r="G161" s="432">
        <v>45795</v>
      </c>
      <c r="H161" s="430">
        <v>45829</v>
      </c>
      <c r="I161" s="430">
        <v>45865</v>
      </c>
      <c r="J161" s="430"/>
      <c r="K161" s="430"/>
      <c r="L161" s="430"/>
      <c r="M161" s="864" t="s">
        <v>2</v>
      </c>
    </row>
    <row r="162" spans="1:13" ht="15.75" customHeight="1" thickTop="1" x14ac:dyDescent="0.25">
      <c r="A162" s="178">
        <v>2</v>
      </c>
      <c r="B162" s="635" t="s">
        <v>177</v>
      </c>
      <c r="C162" s="674">
        <v>3702</v>
      </c>
      <c r="D162" s="636">
        <v>81</v>
      </c>
      <c r="E162" s="637">
        <v>75</v>
      </c>
      <c r="F162" s="35">
        <v>87</v>
      </c>
      <c r="G162" s="30">
        <v>92</v>
      </c>
      <c r="H162" s="34">
        <v>85</v>
      </c>
      <c r="I162" s="34">
        <v>85</v>
      </c>
      <c r="J162" s="34"/>
      <c r="K162" s="34"/>
      <c r="L162" s="434"/>
      <c r="M162" s="850">
        <f>(LARGE(D162:L162,1)+LARGE(D162:L162,2)+LARGE(D162:L162,3))</f>
        <v>264</v>
      </c>
    </row>
    <row r="163" spans="1:13" ht="18.75" customHeight="1" x14ac:dyDescent="0.25">
      <c r="A163" s="178">
        <v>1</v>
      </c>
      <c r="B163" s="635" t="s">
        <v>282</v>
      </c>
      <c r="C163" s="635">
        <v>2262</v>
      </c>
      <c r="D163" s="636">
        <v>82</v>
      </c>
      <c r="E163" s="636">
        <v>77</v>
      </c>
      <c r="F163" s="636"/>
      <c r="G163" s="636"/>
      <c r="H163" s="636"/>
      <c r="I163" s="636"/>
      <c r="J163" s="637"/>
      <c r="K163" s="637"/>
      <c r="L163" s="788"/>
      <c r="M163" s="850" t="e">
        <f>(LARGE(D163:L163,1)+LARGE(D163:L163,2)+LARGE(D163:L163,3))</f>
        <v>#NUM!</v>
      </c>
    </row>
    <row r="164" spans="1:13" x14ac:dyDescent="0.25">
      <c r="A164" s="178">
        <v>3</v>
      </c>
      <c r="B164" s="63"/>
      <c r="C164" s="63"/>
      <c r="D164" s="34"/>
      <c r="E164" s="34"/>
      <c r="F164" s="35"/>
      <c r="G164" s="35"/>
      <c r="H164" s="34"/>
      <c r="I164" s="34"/>
      <c r="J164" s="31"/>
      <c r="K164" s="31"/>
      <c r="L164" s="562"/>
      <c r="M164" s="850" t="e">
        <f t="shared" ref="M164:M168" si="10">(LARGE(D164:L164,1)+LARGE(D164:L164,2)+LARGE(D164:L164,3))</f>
        <v>#NUM!</v>
      </c>
    </row>
    <row r="165" spans="1:13" x14ac:dyDescent="0.25">
      <c r="A165" s="178">
        <v>4</v>
      </c>
      <c r="B165" s="63"/>
      <c r="C165" s="63"/>
      <c r="D165" s="34"/>
      <c r="E165" s="34"/>
      <c r="F165" s="35"/>
      <c r="G165" s="35"/>
      <c r="H165" s="34"/>
      <c r="I165" s="34"/>
      <c r="J165" s="31"/>
      <c r="K165" s="31"/>
      <c r="L165" s="562"/>
      <c r="M165" s="850" t="e">
        <f t="shared" si="10"/>
        <v>#NUM!</v>
      </c>
    </row>
    <row r="166" spans="1:13" x14ac:dyDescent="0.25">
      <c r="A166" s="235">
        <v>5</v>
      </c>
      <c r="B166" s="33"/>
      <c r="C166" s="33"/>
      <c r="D166" s="34"/>
      <c r="E166" s="34"/>
      <c r="F166" s="35"/>
      <c r="G166" s="35"/>
      <c r="H166" s="34"/>
      <c r="I166" s="34"/>
      <c r="J166" s="34"/>
      <c r="K166" s="34"/>
      <c r="L166" s="434"/>
      <c r="M166" s="850" t="e">
        <f t="shared" si="10"/>
        <v>#NUM!</v>
      </c>
    </row>
    <row r="167" spans="1:13" x14ac:dyDescent="0.25">
      <c r="A167" s="178">
        <v>6</v>
      </c>
      <c r="B167" s="33"/>
      <c r="C167" s="33"/>
      <c r="D167" s="34"/>
      <c r="E167" s="34"/>
      <c r="F167" s="35"/>
      <c r="G167" s="35"/>
      <c r="H167" s="34"/>
      <c r="I167" s="34"/>
      <c r="J167" s="34"/>
      <c r="K167" s="34"/>
      <c r="L167" s="434"/>
      <c r="M167" s="850" t="e">
        <f t="shared" si="10"/>
        <v>#NUM!</v>
      </c>
    </row>
    <row r="168" spans="1:13" x14ac:dyDescent="0.25">
      <c r="A168" s="235">
        <v>7</v>
      </c>
      <c r="B168" s="33"/>
      <c r="C168" s="33"/>
      <c r="D168" s="34"/>
      <c r="E168" s="34"/>
      <c r="F168" s="35"/>
      <c r="G168" s="35"/>
      <c r="H168" s="34"/>
      <c r="I168" s="34"/>
      <c r="J168" s="34"/>
      <c r="K168" s="34"/>
      <c r="L168" s="34"/>
      <c r="M168" s="850" t="e">
        <f t="shared" si="10"/>
        <v>#NUM!</v>
      </c>
    </row>
    <row r="169" spans="1:13" ht="16.5" thickBot="1" x14ac:dyDescent="0.3"/>
    <row r="170" spans="1:13" ht="16.5" thickBot="1" x14ac:dyDescent="0.3">
      <c r="A170" s="230"/>
      <c r="B170" s="218" t="s">
        <v>77</v>
      </c>
      <c r="C170" s="218"/>
      <c r="D170" s="335"/>
      <c r="E170" s="431" t="s">
        <v>283</v>
      </c>
      <c r="F170" s="211"/>
      <c r="G170" s="211"/>
      <c r="H170" s="211"/>
      <c r="I170" s="215"/>
      <c r="J170" s="39"/>
      <c r="K170" s="39"/>
      <c r="L170" s="39"/>
      <c r="M170" s="862"/>
    </row>
    <row r="171" spans="1:13" ht="17.25" thickTop="1" thickBot="1" x14ac:dyDescent="0.3">
      <c r="A171" s="231"/>
      <c r="B171" s="429" t="s">
        <v>1</v>
      </c>
      <c r="C171" s="443" t="s">
        <v>68</v>
      </c>
      <c r="D171" s="433">
        <v>45704</v>
      </c>
      <c r="E171" s="432">
        <v>45718</v>
      </c>
      <c r="F171" s="433">
        <v>45760</v>
      </c>
      <c r="G171" s="432">
        <v>45795</v>
      </c>
      <c r="H171" s="430">
        <v>45829</v>
      </c>
      <c r="I171" s="430">
        <v>45865</v>
      </c>
      <c r="J171" s="430"/>
      <c r="K171" s="430"/>
      <c r="L171" s="430"/>
      <c r="M171" s="864" t="s">
        <v>2</v>
      </c>
    </row>
    <row r="172" spans="1:13" ht="16.5" thickTop="1" x14ac:dyDescent="0.25">
      <c r="A172" s="178">
        <v>1</v>
      </c>
      <c r="B172" s="63"/>
      <c r="C172" s="678"/>
      <c r="D172" s="34"/>
      <c r="E172" s="31"/>
      <c r="F172" s="34"/>
      <c r="G172" s="31"/>
      <c r="H172" s="434"/>
      <c r="I172" s="436"/>
      <c r="J172" s="435"/>
      <c r="K172" s="34"/>
      <c r="L172" s="434"/>
      <c r="M172" s="850" t="e">
        <f>(LARGE(D172:L172,1)+LARGE(D172:L172,2)+LARGE(D172:L172,3))</f>
        <v>#NUM!</v>
      </c>
    </row>
    <row r="173" spans="1:13" x14ac:dyDescent="0.25">
      <c r="A173" s="72">
        <v>2</v>
      </c>
      <c r="B173" s="63"/>
      <c r="C173" s="63"/>
      <c r="D173" s="34"/>
      <c r="E173" s="34"/>
      <c r="F173" s="34"/>
      <c r="G173" s="34"/>
      <c r="H173" s="34"/>
      <c r="I173" s="31"/>
      <c r="J173" s="31"/>
      <c r="K173" s="31"/>
      <c r="L173" s="562"/>
      <c r="M173" s="845" t="e">
        <f>(LARGE(D173:K173,1)+LARGE(D173:K173,2)+LARGE(D173:K173,3))</f>
        <v>#NUM!</v>
      </c>
    </row>
    <row r="175" spans="1:13" ht="16.5" thickBot="1" x14ac:dyDescent="0.3"/>
    <row r="176" spans="1:13" ht="16.5" thickBot="1" x14ac:dyDescent="0.3">
      <c r="A176" s="39"/>
      <c r="B176" s="218" t="s">
        <v>453</v>
      </c>
      <c r="C176" s="212"/>
      <c r="D176" s="211"/>
      <c r="E176" s="431" t="s">
        <v>283</v>
      </c>
      <c r="F176" s="211"/>
      <c r="G176" s="211"/>
      <c r="H176" s="233"/>
      <c r="I176" s="233"/>
      <c r="J176" s="233"/>
      <c r="K176" s="233"/>
      <c r="L176" s="233"/>
      <c r="M176" s="858"/>
    </row>
    <row r="177" spans="1:13" ht="17.25" thickTop="1" thickBot="1" x14ac:dyDescent="0.3">
      <c r="A177" s="213" t="s">
        <v>0</v>
      </c>
      <c r="B177" s="677" t="s">
        <v>1</v>
      </c>
      <c r="C177" s="443" t="s">
        <v>68</v>
      </c>
      <c r="D177" s="433">
        <v>45704</v>
      </c>
      <c r="E177" s="432">
        <v>45718</v>
      </c>
      <c r="F177" s="433">
        <v>45760</v>
      </c>
      <c r="G177" s="432">
        <v>45795</v>
      </c>
      <c r="H177" s="430">
        <v>45829</v>
      </c>
      <c r="I177" s="430">
        <v>45865</v>
      </c>
      <c r="J177" s="430"/>
      <c r="K177" s="430"/>
      <c r="L177" s="430"/>
      <c r="M177" s="859" t="s">
        <v>2</v>
      </c>
    </row>
    <row r="178" spans="1:13" ht="16.5" thickTop="1" x14ac:dyDescent="0.25">
      <c r="A178" s="178">
        <v>1</v>
      </c>
      <c r="B178" s="686" t="s">
        <v>280</v>
      </c>
      <c r="C178" s="687">
        <v>2531</v>
      </c>
      <c r="D178" s="636">
        <v>82</v>
      </c>
      <c r="E178" s="688"/>
      <c r="F178" s="680">
        <v>88</v>
      </c>
      <c r="G178" s="30"/>
      <c r="H178" s="100"/>
      <c r="I178" s="118"/>
      <c r="J178" s="118"/>
      <c r="K178" s="118"/>
      <c r="L178" s="554"/>
      <c r="M178" s="845" t="e">
        <f>(LARGE(D178:L178,1)+LARGE(D178:L178,2)+LARGE(D178:L178,3))</f>
        <v>#NUM!</v>
      </c>
    </row>
    <row r="179" spans="1:13" x14ac:dyDescent="0.25">
      <c r="A179" s="209">
        <v>2</v>
      </c>
      <c r="B179" s="242"/>
      <c r="C179" s="325"/>
      <c r="D179" s="245"/>
      <c r="E179" s="35"/>
      <c r="F179" s="35"/>
      <c r="G179" s="35"/>
      <c r="H179" s="178"/>
      <c r="I179" s="239"/>
      <c r="J179" s="239"/>
      <c r="K179" s="239"/>
      <c r="L179" s="556"/>
      <c r="M179" s="845" t="e">
        <f t="shared" ref="M179:M183" si="11">(LARGE(D179:L179,1)+LARGE(D179:L179,2)+LARGE(D179:L179,3))</f>
        <v>#NUM!</v>
      </c>
    </row>
    <row r="180" spans="1:13" x14ac:dyDescent="0.25">
      <c r="A180" s="204">
        <v>3</v>
      </c>
      <c r="B180" s="210"/>
      <c r="C180" s="210"/>
      <c r="D180" s="100"/>
      <c r="E180" s="35"/>
      <c r="F180" s="35"/>
      <c r="G180" s="35"/>
      <c r="H180" s="100"/>
      <c r="I180" s="208"/>
      <c r="J180" s="208"/>
      <c r="K180" s="208"/>
      <c r="L180" s="555"/>
      <c r="M180" s="845" t="e">
        <f t="shared" si="11"/>
        <v>#NUM!</v>
      </c>
    </row>
    <row r="181" spans="1:13" x14ac:dyDescent="0.25">
      <c r="A181" s="209">
        <v>4</v>
      </c>
      <c r="B181" s="210"/>
      <c r="C181" s="210"/>
      <c r="D181" s="100"/>
      <c r="E181" s="35"/>
      <c r="F181" s="35"/>
      <c r="G181" s="35"/>
      <c r="H181" s="100"/>
      <c r="I181" s="122"/>
      <c r="J181" s="208"/>
      <c r="K181" s="208"/>
      <c r="L181" s="555"/>
      <c r="M181" s="845" t="e">
        <f t="shared" si="11"/>
        <v>#NUM!</v>
      </c>
    </row>
    <row r="182" spans="1:13" x14ac:dyDescent="0.25">
      <c r="A182" s="204">
        <v>5</v>
      </c>
      <c r="B182" s="210"/>
      <c r="C182" s="210"/>
      <c r="D182" s="100"/>
      <c r="E182" s="122"/>
      <c r="F182" s="100"/>
      <c r="G182" s="122"/>
      <c r="H182" s="100"/>
      <c r="I182" s="122"/>
      <c r="J182" s="208"/>
      <c r="K182" s="208"/>
      <c r="L182" s="555"/>
      <c r="M182" s="845" t="e">
        <f t="shared" si="11"/>
        <v>#NUM!</v>
      </c>
    </row>
    <row r="183" spans="1:13" x14ac:dyDescent="0.25">
      <c r="A183" s="209">
        <v>6</v>
      </c>
      <c r="B183" s="106"/>
      <c r="C183" s="106"/>
      <c r="D183" s="100"/>
      <c r="E183" s="100"/>
      <c r="F183" s="100"/>
      <c r="G183" s="100"/>
      <c r="H183" s="100"/>
      <c r="I183" s="100"/>
      <c r="J183" s="118"/>
      <c r="K183" s="118"/>
      <c r="L183" s="554"/>
      <c r="M183" s="845" t="e">
        <f t="shared" si="11"/>
        <v>#NUM!</v>
      </c>
    </row>
    <row r="184" spans="1:13" x14ac:dyDescent="0.25">
      <c r="A184" s="122"/>
      <c r="B184" s="122"/>
      <c r="C184" s="122"/>
      <c r="D184" s="100"/>
      <c r="E184" s="122"/>
      <c r="F184" s="100"/>
      <c r="G184" s="122"/>
      <c r="H184" s="100"/>
      <c r="I184" s="122"/>
      <c r="J184" s="122"/>
      <c r="K184" s="122"/>
      <c r="L184" s="122"/>
      <c r="M184" s="860"/>
    </row>
    <row r="185" spans="1:13" x14ac:dyDescent="0.25">
      <c r="A185" s="36"/>
      <c r="B185" s="37"/>
      <c r="C185" s="37"/>
      <c r="D185" s="39"/>
      <c r="E185" s="36"/>
      <c r="F185" s="39"/>
      <c r="G185" s="36"/>
      <c r="H185" s="39"/>
      <c r="I185" s="36"/>
      <c r="J185" s="36"/>
      <c r="K185" s="36"/>
      <c r="L185" s="36"/>
      <c r="M185" s="857"/>
    </row>
  </sheetData>
  <sortState xmlns:xlrd2="http://schemas.microsoft.com/office/spreadsheetml/2017/richdata2" ref="B76:M77">
    <sortCondition ref="M77"/>
  </sortState>
  <mergeCells count="5">
    <mergeCell ref="A1:B3"/>
    <mergeCell ref="D1:J7"/>
    <mergeCell ref="A4:B4"/>
    <mergeCell ref="A5:B5"/>
    <mergeCell ref="A6:B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CC00"/>
  </sheetPr>
  <dimension ref="A1:H24"/>
  <sheetViews>
    <sheetView zoomScaleNormal="100" workbookViewId="0">
      <selection activeCell="L14" sqref="L14"/>
    </sheetView>
  </sheetViews>
  <sheetFormatPr baseColWidth="10" defaultRowHeight="15" x14ac:dyDescent="0.25"/>
  <cols>
    <col min="1" max="1" width="6.85546875" customWidth="1"/>
    <col min="2" max="2" width="65.42578125" customWidth="1"/>
    <col min="3" max="7" width="10.140625" customWidth="1"/>
    <col min="8" max="8" width="11.5703125" customWidth="1"/>
  </cols>
  <sheetData>
    <row r="1" spans="1:8" x14ac:dyDescent="0.25">
      <c r="A1" s="820" t="s">
        <v>88</v>
      </c>
      <c r="B1" s="820"/>
      <c r="C1" s="826"/>
      <c r="D1" s="826"/>
      <c r="E1" s="826"/>
      <c r="F1" s="826"/>
      <c r="G1" s="826"/>
      <c r="H1" s="826"/>
    </row>
    <row r="2" spans="1:8" ht="21" customHeight="1" x14ac:dyDescent="0.25">
      <c r="A2" s="820"/>
      <c r="B2" s="820"/>
      <c r="C2" s="826"/>
      <c r="D2" s="826"/>
      <c r="E2" s="826"/>
      <c r="F2" s="826"/>
      <c r="G2" s="826"/>
      <c r="H2" s="826"/>
    </row>
    <row r="3" spans="1:8" ht="12" customHeight="1" x14ac:dyDescent="0.25">
      <c r="A3" s="820"/>
      <c r="B3" s="820"/>
      <c r="C3" s="826"/>
      <c r="D3" s="826"/>
      <c r="E3" s="826"/>
      <c r="F3" s="826"/>
      <c r="G3" s="826"/>
      <c r="H3" s="826"/>
    </row>
    <row r="4" spans="1:8" ht="26.25" x14ac:dyDescent="0.25">
      <c r="A4" s="821" t="s">
        <v>55</v>
      </c>
      <c r="B4" s="821"/>
      <c r="C4" s="826"/>
      <c r="D4" s="826"/>
      <c r="E4" s="826"/>
      <c r="F4" s="826"/>
      <c r="G4" s="826"/>
      <c r="H4" s="826"/>
    </row>
    <row r="5" spans="1:8" x14ac:dyDescent="0.25">
      <c r="A5" s="822" t="s">
        <v>34</v>
      </c>
      <c r="B5" s="822"/>
      <c r="C5" s="826"/>
      <c r="D5" s="826"/>
      <c r="E5" s="826"/>
      <c r="F5" s="826"/>
      <c r="G5" s="826"/>
      <c r="H5" s="826"/>
    </row>
    <row r="6" spans="1:8" x14ac:dyDescent="0.25">
      <c r="A6" s="823" t="s">
        <v>35</v>
      </c>
      <c r="B6" s="823"/>
      <c r="C6" s="826"/>
      <c r="D6" s="826"/>
      <c r="E6" s="826"/>
      <c r="F6" s="826"/>
      <c r="G6" s="826"/>
      <c r="H6" s="826"/>
    </row>
    <row r="7" spans="1:8" ht="15.75" thickBot="1" x14ac:dyDescent="0.3">
      <c r="A7" s="824"/>
      <c r="B7" s="824"/>
      <c r="C7" s="829"/>
      <c r="D7" s="829"/>
      <c r="E7" s="829"/>
      <c r="F7" s="829"/>
      <c r="G7" s="829"/>
      <c r="H7" s="829"/>
    </row>
    <row r="8" spans="1:8" ht="16.5" thickTop="1" thickBot="1" x14ac:dyDescent="0.3">
      <c r="A8" s="144" t="s">
        <v>0</v>
      </c>
      <c r="B8" s="144" t="s">
        <v>1</v>
      </c>
      <c r="C8" s="145"/>
      <c r="D8" s="145"/>
      <c r="E8" s="145"/>
      <c r="F8" s="145"/>
      <c r="G8" s="145"/>
      <c r="H8" s="146" t="s">
        <v>2</v>
      </c>
    </row>
    <row r="9" spans="1:8" x14ac:dyDescent="0.25">
      <c r="A9" s="237">
        <v>1</v>
      </c>
      <c r="B9" s="297"/>
      <c r="C9" s="281"/>
      <c r="D9" s="56"/>
      <c r="E9" s="56"/>
      <c r="F9" s="282"/>
      <c r="G9" s="282"/>
      <c r="H9" s="100" t="e">
        <f t="shared" ref="H9:H15" si="0">LARGE(C9:G9,1)+LARGE(C9:G9,2)+LARGE(C9:G9,3)</f>
        <v>#NUM!</v>
      </c>
    </row>
    <row r="10" spans="1:8" x14ac:dyDescent="0.25">
      <c r="A10" s="72">
        <v>2</v>
      </c>
      <c r="B10" s="26"/>
      <c r="C10" s="78"/>
      <c r="D10" s="147"/>
      <c r="E10" s="147"/>
      <c r="F10" s="76"/>
      <c r="G10" s="148"/>
      <c r="H10" s="25" t="e">
        <f t="shared" si="0"/>
        <v>#NUM!</v>
      </c>
    </row>
    <row r="11" spans="1:8" x14ac:dyDescent="0.25">
      <c r="A11" s="72">
        <v>3</v>
      </c>
      <c r="B11" s="26"/>
      <c r="C11" s="25"/>
      <c r="D11" s="147"/>
      <c r="E11" s="147"/>
      <c r="F11" s="76"/>
      <c r="G11" s="76"/>
      <c r="H11" s="25" t="e">
        <f t="shared" si="0"/>
        <v>#NUM!</v>
      </c>
    </row>
    <row r="12" spans="1:8" x14ac:dyDescent="0.25">
      <c r="A12" s="72">
        <v>4</v>
      </c>
      <c r="B12" s="26"/>
      <c r="C12" s="25"/>
      <c r="D12" s="147"/>
      <c r="E12" s="147"/>
      <c r="F12" s="76"/>
      <c r="G12" s="76"/>
      <c r="H12" s="25" t="e">
        <f t="shared" si="0"/>
        <v>#NUM!</v>
      </c>
    </row>
    <row r="13" spans="1:8" x14ac:dyDescent="0.25">
      <c r="A13" s="72">
        <v>5</v>
      </c>
      <c r="B13" s="26"/>
      <c r="C13" s="25"/>
      <c r="D13" s="147"/>
      <c r="E13" s="147"/>
      <c r="F13" s="76"/>
      <c r="G13" s="76"/>
      <c r="H13" s="25" t="e">
        <f t="shared" si="0"/>
        <v>#NUM!</v>
      </c>
    </row>
    <row r="14" spans="1:8" x14ac:dyDescent="0.25">
      <c r="A14" s="72">
        <v>6</v>
      </c>
      <c r="B14" s="26"/>
      <c r="C14" s="25"/>
      <c r="D14" s="147"/>
      <c r="E14" s="149"/>
      <c r="F14" s="76"/>
      <c r="G14" s="76"/>
      <c r="H14" s="25" t="e">
        <f t="shared" si="0"/>
        <v>#NUM!</v>
      </c>
    </row>
    <row r="15" spans="1:8" x14ac:dyDescent="0.25">
      <c r="A15" s="72">
        <v>7</v>
      </c>
      <c r="B15" s="10"/>
      <c r="C15" s="114"/>
      <c r="D15" s="25"/>
      <c r="E15" s="150"/>
      <c r="F15" s="150"/>
      <c r="G15" s="150"/>
      <c r="H15" s="25" t="e">
        <f t="shared" si="0"/>
        <v>#NUM!</v>
      </c>
    </row>
    <row r="16" spans="1:8" x14ac:dyDescent="0.25">
      <c r="A16" s="72">
        <v>8</v>
      </c>
      <c r="B16" s="10"/>
      <c r="C16" s="151"/>
      <c r="D16" s="25"/>
      <c r="E16" s="152"/>
      <c r="F16" s="150"/>
      <c r="G16" s="152"/>
      <c r="H16" s="25"/>
    </row>
    <row r="17" spans="1:8" x14ac:dyDescent="0.25">
      <c r="A17" s="72"/>
      <c r="B17" s="8"/>
      <c r="C17" s="75"/>
      <c r="D17" s="25"/>
      <c r="E17" s="76"/>
      <c r="F17" s="76"/>
      <c r="G17" s="76"/>
      <c r="H17" s="25"/>
    </row>
    <row r="18" spans="1:8" x14ac:dyDescent="0.25">
      <c r="A18" s="72"/>
      <c r="B18" s="8"/>
      <c r="C18" s="75"/>
      <c r="D18" s="75"/>
      <c r="E18" s="76"/>
      <c r="F18" s="76"/>
      <c r="G18" s="76"/>
      <c r="H18" s="25"/>
    </row>
    <row r="19" spans="1:8" x14ac:dyDescent="0.25">
      <c r="A19" s="19"/>
      <c r="B19" s="8"/>
      <c r="C19" s="4"/>
      <c r="D19" s="4"/>
      <c r="E19" s="43"/>
      <c r="F19" s="43"/>
      <c r="G19" s="43"/>
      <c r="H19" s="21"/>
    </row>
    <row r="20" spans="1:8" x14ac:dyDescent="0.25">
      <c r="A20" s="11"/>
      <c r="B20" s="8"/>
      <c r="C20" s="4"/>
      <c r="D20" s="4"/>
      <c r="E20" s="43"/>
      <c r="F20" s="43"/>
      <c r="G20" s="43"/>
      <c r="H20" s="12"/>
    </row>
    <row r="21" spans="1:8" x14ac:dyDescent="0.25">
      <c r="A21" s="11"/>
      <c r="B21" s="8"/>
      <c r="C21" s="4"/>
      <c r="D21" s="4"/>
      <c r="E21" s="43"/>
      <c r="F21" s="43"/>
      <c r="G21" s="43"/>
      <c r="H21" s="12"/>
    </row>
    <row r="22" spans="1:8" x14ac:dyDescent="0.25">
      <c r="A22" s="11"/>
      <c r="B22" s="8"/>
      <c r="C22" s="4"/>
      <c r="D22" s="4"/>
      <c r="E22" s="43"/>
      <c r="F22" s="43"/>
      <c r="G22" s="43"/>
      <c r="H22" s="12"/>
    </row>
    <row r="23" spans="1:8" x14ac:dyDescent="0.25">
      <c r="A23" s="11"/>
      <c r="B23" s="8"/>
      <c r="C23" s="4"/>
      <c r="D23" s="4"/>
      <c r="E23" s="43"/>
      <c r="F23" s="43"/>
      <c r="G23" s="43"/>
      <c r="H23" s="12"/>
    </row>
    <row r="24" spans="1:8" x14ac:dyDescent="0.25">
      <c r="A24" s="11"/>
      <c r="B24" s="8"/>
      <c r="C24" s="4"/>
      <c r="D24" s="4"/>
      <c r="E24" s="43"/>
      <c r="F24" s="43"/>
      <c r="G24" s="43"/>
      <c r="H24" s="12"/>
    </row>
  </sheetData>
  <mergeCells count="5">
    <mergeCell ref="A1:B3"/>
    <mergeCell ref="A4:B4"/>
    <mergeCell ref="A5:B5"/>
    <mergeCell ref="A6:B7"/>
    <mergeCell ref="C1:H7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3300"/>
  </sheetPr>
  <dimension ref="A1:K79"/>
  <sheetViews>
    <sheetView topLeftCell="A55" zoomScaleNormal="100" workbookViewId="0">
      <selection activeCell="N27" sqref="N27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85546875" customWidth="1"/>
    <col min="4" max="4" width="10.140625" customWidth="1"/>
    <col min="5" max="5" width="10.7109375" customWidth="1"/>
    <col min="6" max="9" width="10.140625" customWidth="1"/>
    <col min="10" max="10" width="11.5703125" customWidth="1"/>
    <col min="11" max="11" width="0.140625" customWidth="1"/>
  </cols>
  <sheetData>
    <row r="1" spans="1:11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K1" s="815"/>
    </row>
    <row r="2" spans="1:11" ht="26.25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  <c r="K2" s="815"/>
    </row>
    <row r="3" spans="1:11" ht="26.25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815"/>
    </row>
    <row r="4" spans="1:11" ht="26.25" x14ac:dyDescent="0.25">
      <c r="A4" s="821" t="s">
        <v>46</v>
      </c>
      <c r="B4" s="821"/>
      <c r="C4" s="313"/>
      <c r="D4" s="815"/>
      <c r="E4" s="815"/>
      <c r="F4" s="815"/>
      <c r="G4" s="815"/>
      <c r="H4" s="815"/>
      <c r="I4" s="815"/>
      <c r="J4" s="815"/>
      <c r="K4" s="815"/>
    </row>
    <row r="5" spans="1:1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 s="815"/>
      <c r="K5" s="815"/>
    </row>
    <row r="6" spans="1:11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  <c r="K6" s="815"/>
    </row>
    <row r="7" spans="1:11" x14ac:dyDescent="0.25">
      <c r="A7" s="824"/>
      <c r="B7" s="824"/>
      <c r="C7" s="321"/>
      <c r="D7" s="816"/>
      <c r="E7" s="816"/>
      <c r="F7" s="816"/>
      <c r="G7" s="816"/>
      <c r="H7" s="816"/>
      <c r="I7" s="816"/>
      <c r="J7" s="816"/>
      <c r="K7" s="816"/>
    </row>
    <row r="8" spans="1:11" x14ac:dyDescent="0.25">
      <c r="A8" s="300"/>
      <c r="B8" s="300"/>
      <c r="C8" s="300"/>
    </row>
    <row r="9" spans="1:11" ht="27" thickBot="1" x14ac:dyDescent="0.45">
      <c r="A9" s="300"/>
      <c r="B9" s="300"/>
      <c r="C9" s="300"/>
      <c r="E9" s="1" t="s">
        <v>52</v>
      </c>
      <c r="F9" s="1"/>
    </row>
    <row r="10" spans="1:11" ht="15.75" thickBot="1" x14ac:dyDescent="0.3">
      <c r="A10" s="300"/>
      <c r="B10" s="300"/>
      <c r="C10" s="300"/>
      <c r="E10" s="425" t="s">
        <v>427</v>
      </c>
      <c r="F10" s="117" t="s">
        <v>527</v>
      </c>
    </row>
    <row r="11" spans="1:11" ht="15.75" thickBot="1" x14ac:dyDescent="0.3">
      <c r="A11" s="154" t="s">
        <v>0</v>
      </c>
      <c r="B11" s="725" t="s">
        <v>1</v>
      </c>
      <c r="C11" s="725" t="s">
        <v>68</v>
      </c>
      <c r="D11" s="726">
        <v>45696</v>
      </c>
      <c r="E11" s="727">
        <v>45738</v>
      </c>
      <c r="F11" s="728">
        <v>45780</v>
      </c>
      <c r="G11" s="649">
        <v>45864</v>
      </c>
      <c r="H11" s="726"/>
      <c r="I11" s="727"/>
      <c r="J11" s="729" t="s">
        <v>2</v>
      </c>
    </row>
    <row r="12" spans="1:11" x14ac:dyDescent="0.25">
      <c r="A12" s="72">
        <v>2</v>
      </c>
      <c r="B12" s="720" t="s">
        <v>174</v>
      </c>
      <c r="C12" s="730">
        <v>7027</v>
      </c>
      <c r="D12" s="408">
        <v>299</v>
      </c>
      <c r="E12" s="650">
        <v>295</v>
      </c>
      <c r="F12" s="650">
        <v>299</v>
      </c>
      <c r="G12" s="514"/>
      <c r="H12" s="514"/>
      <c r="I12" s="514"/>
      <c r="J12" s="408">
        <f>LARGE(D12:I12,1)+LARGE(D12:I12,2)+LARGE(D12:I12,3)</f>
        <v>893</v>
      </c>
    </row>
    <row r="13" spans="1:11" x14ac:dyDescent="0.25">
      <c r="A13" s="72">
        <v>1</v>
      </c>
      <c r="B13" s="720" t="s">
        <v>175</v>
      </c>
      <c r="C13" s="721">
        <v>3888</v>
      </c>
      <c r="D13" s="408">
        <v>298</v>
      </c>
      <c r="E13" s="408">
        <v>296</v>
      </c>
      <c r="F13" s="514">
        <v>298</v>
      </c>
      <c r="G13" s="408">
        <v>289</v>
      </c>
      <c r="H13" s="514"/>
      <c r="I13" s="514"/>
      <c r="J13" s="514">
        <f t="shared" ref="J13:J24" si="0">LARGE(D13:I13,1)+LARGE(D13:I13,2)+LARGE(D13:I13,3)</f>
        <v>892</v>
      </c>
    </row>
    <row r="14" spans="1:11" x14ac:dyDescent="0.25">
      <c r="A14" s="72">
        <v>3</v>
      </c>
      <c r="B14" s="722"/>
      <c r="C14" s="722"/>
      <c r="D14" s="723"/>
      <c r="E14" s="723"/>
      <c r="F14" s="724"/>
      <c r="G14" s="723"/>
      <c r="H14" s="724"/>
      <c r="I14" s="724"/>
      <c r="J14" s="514" t="e">
        <f t="shared" si="0"/>
        <v>#NUM!</v>
      </c>
    </row>
    <row r="15" spans="1:11" x14ac:dyDescent="0.25">
      <c r="A15" s="72">
        <v>4</v>
      </c>
      <c r="B15" s="137"/>
      <c r="C15" s="137"/>
      <c r="D15" s="81"/>
      <c r="E15" s="81"/>
      <c r="F15" s="274"/>
      <c r="G15" s="81"/>
      <c r="H15" s="274"/>
      <c r="I15" s="274"/>
      <c r="J15" s="274" t="e">
        <f t="shared" si="0"/>
        <v>#NUM!</v>
      </c>
    </row>
    <row r="16" spans="1:11" x14ac:dyDescent="0.25">
      <c r="A16" s="72">
        <v>5</v>
      </c>
      <c r="B16" s="123"/>
      <c r="C16" s="123"/>
      <c r="D16" s="147"/>
      <c r="E16" s="122"/>
      <c r="F16" s="147"/>
      <c r="G16" s="247"/>
      <c r="H16" s="55"/>
      <c r="I16" s="55"/>
      <c r="J16" s="274" t="e">
        <f t="shared" si="0"/>
        <v>#NUM!</v>
      </c>
    </row>
    <row r="17" spans="1:10" x14ac:dyDescent="0.25">
      <c r="A17" s="72">
        <v>6</v>
      </c>
      <c r="B17" s="157"/>
      <c r="C17" s="123"/>
      <c r="D17" s="25"/>
      <c r="E17" s="25"/>
      <c r="F17" s="76"/>
      <c r="G17" s="25"/>
      <c r="H17" s="76"/>
      <c r="I17" s="76"/>
      <c r="J17" s="274" t="e">
        <f t="shared" si="0"/>
        <v>#NUM!</v>
      </c>
    </row>
    <row r="18" spans="1:10" x14ac:dyDescent="0.25">
      <c r="A18" s="72">
        <v>7</v>
      </c>
      <c r="B18" s="123"/>
      <c r="C18" s="123"/>
      <c r="D18" s="114"/>
      <c r="E18" s="25"/>
      <c r="F18" s="150"/>
      <c r="G18" s="114"/>
      <c r="H18" s="150"/>
      <c r="I18" s="150"/>
      <c r="J18" s="274" t="e">
        <f t="shared" si="0"/>
        <v>#NUM!</v>
      </c>
    </row>
    <row r="19" spans="1:10" x14ac:dyDescent="0.25">
      <c r="A19" s="72">
        <v>8</v>
      </c>
      <c r="B19" s="137"/>
      <c r="C19" s="137"/>
      <c r="D19" s="78"/>
      <c r="E19" s="78"/>
      <c r="F19" s="152"/>
      <c r="G19" s="114"/>
      <c r="H19" s="152"/>
      <c r="I19" s="152"/>
      <c r="J19" s="274" t="e">
        <f t="shared" si="0"/>
        <v>#NUM!</v>
      </c>
    </row>
    <row r="20" spans="1:10" x14ac:dyDescent="0.25">
      <c r="A20" s="72">
        <v>9</v>
      </c>
      <c r="B20" s="137"/>
      <c r="C20" s="137"/>
      <c r="D20" s="25"/>
      <c r="E20" s="78"/>
      <c r="F20" s="152"/>
      <c r="G20" s="114"/>
      <c r="H20" s="152"/>
      <c r="I20" s="152"/>
      <c r="J20" s="274" t="e">
        <f t="shared" si="0"/>
        <v>#NUM!</v>
      </c>
    </row>
    <row r="21" spans="1:10" x14ac:dyDescent="0.25">
      <c r="A21" s="72">
        <v>10</v>
      </c>
      <c r="B21" s="137"/>
      <c r="C21" s="137"/>
      <c r="D21" s="25"/>
      <c r="E21" s="78"/>
      <c r="F21" s="152"/>
      <c r="G21" s="114"/>
      <c r="H21" s="152"/>
      <c r="I21" s="152"/>
      <c r="J21" s="274" t="e">
        <f t="shared" si="0"/>
        <v>#NUM!</v>
      </c>
    </row>
    <row r="22" spans="1:10" x14ac:dyDescent="0.25">
      <c r="A22" s="72">
        <v>11</v>
      </c>
      <c r="B22" s="141"/>
      <c r="C22" s="141"/>
      <c r="D22" s="114"/>
      <c r="E22" s="78"/>
      <c r="F22" s="152"/>
      <c r="G22" s="114"/>
      <c r="H22" s="152"/>
      <c r="I22" s="152"/>
      <c r="J22" s="274" t="e">
        <f t="shared" si="0"/>
        <v>#NUM!</v>
      </c>
    </row>
    <row r="23" spans="1:10" x14ac:dyDescent="0.25">
      <c r="A23" s="72">
        <v>12</v>
      </c>
      <c r="B23" s="123"/>
      <c r="C23" s="123"/>
      <c r="D23" s="78"/>
      <c r="E23" s="78"/>
      <c r="F23" s="148"/>
      <c r="G23" s="25"/>
      <c r="H23" s="148"/>
      <c r="I23" s="148"/>
      <c r="J23" s="274" t="e">
        <f t="shared" si="0"/>
        <v>#NUM!</v>
      </c>
    </row>
    <row r="24" spans="1:10" x14ac:dyDescent="0.25">
      <c r="A24" s="72">
        <v>13</v>
      </c>
      <c r="B24" s="123"/>
      <c r="C24" s="123"/>
      <c r="D24" s="78"/>
      <c r="E24" s="78"/>
      <c r="F24" s="148"/>
      <c r="G24" s="25"/>
      <c r="H24" s="148"/>
      <c r="I24" s="148"/>
      <c r="J24" s="274" t="e">
        <f t="shared" si="0"/>
        <v>#NUM!</v>
      </c>
    </row>
    <row r="25" spans="1:10" x14ac:dyDescent="0.25">
      <c r="A25" s="304"/>
      <c r="B25" s="305"/>
      <c r="C25" s="305"/>
      <c r="D25" s="306"/>
      <c r="E25" s="306"/>
      <c r="F25" s="307"/>
      <c r="G25" s="256"/>
      <c r="H25" s="307"/>
      <c r="I25" s="307"/>
      <c r="J25" s="308"/>
    </row>
    <row r="26" spans="1:10" x14ac:dyDescent="0.25">
      <c r="A26" s="304"/>
      <c r="B26" s="305"/>
      <c r="C26" s="305"/>
      <c r="D26" s="306"/>
      <c r="E26" s="306"/>
      <c r="F26" s="307"/>
      <c r="G26" s="256"/>
      <c r="H26" s="307"/>
      <c r="I26" s="307"/>
      <c r="J26" s="308"/>
    </row>
    <row r="27" spans="1:10" ht="26.25" x14ac:dyDescent="0.4">
      <c r="A27" s="304"/>
      <c r="B27" s="305"/>
      <c r="C27" s="305"/>
      <c r="D27" s="306"/>
      <c r="E27" s="1" t="s">
        <v>53</v>
      </c>
      <c r="F27" s="1"/>
    </row>
    <row r="28" spans="1:10" x14ac:dyDescent="0.25">
      <c r="A28" s="304"/>
      <c r="B28" s="305"/>
      <c r="C28" s="305"/>
      <c r="D28" s="306"/>
      <c r="E28" s="306"/>
      <c r="F28" s="307"/>
      <c r="G28" s="256"/>
      <c r="H28" s="307"/>
      <c r="I28" s="307"/>
      <c r="J28" s="308"/>
    </row>
    <row r="29" spans="1:10" ht="15.75" thickBot="1" x14ac:dyDescent="0.3">
      <c r="A29" s="304"/>
      <c r="B29" s="305"/>
      <c r="C29" s="305"/>
      <c r="D29" s="306"/>
      <c r="E29" s="306" t="s">
        <v>427</v>
      </c>
      <c r="F29" s="117" t="s">
        <v>527</v>
      </c>
      <c r="G29" s="256"/>
      <c r="H29" s="307"/>
      <c r="I29" s="307"/>
      <c r="J29" s="308"/>
    </row>
    <row r="30" spans="1:10" ht="15.75" thickBot="1" x14ac:dyDescent="0.3">
      <c r="A30" s="154" t="s">
        <v>0</v>
      </c>
      <c r="B30" s="155" t="s">
        <v>1</v>
      </c>
      <c r="C30" s="155" t="s">
        <v>68</v>
      </c>
      <c r="D30" s="156">
        <v>45696</v>
      </c>
      <c r="E30" s="649">
        <v>45738</v>
      </c>
      <c r="F30" s="728">
        <v>45780</v>
      </c>
      <c r="G30" s="156">
        <v>45864</v>
      </c>
      <c r="H30" s="269"/>
      <c r="I30" s="270"/>
      <c r="J30" s="153" t="s">
        <v>2</v>
      </c>
    </row>
    <row r="31" spans="1:10" x14ac:dyDescent="0.25">
      <c r="A31" s="72">
        <v>2</v>
      </c>
      <c r="B31" s="789" t="s">
        <v>95</v>
      </c>
      <c r="C31" s="790">
        <v>2146</v>
      </c>
      <c r="D31" s="109">
        <v>285</v>
      </c>
      <c r="E31" s="25"/>
      <c r="F31" s="25">
        <v>287</v>
      </c>
      <c r="G31" s="109">
        <v>276</v>
      </c>
      <c r="H31" s="871"/>
      <c r="I31" s="871"/>
      <c r="J31" s="791">
        <f>LARGE(D31:I31,1)+LARGE(D31:I31,2)+LARGE(D31:I31,3)</f>
        <v>848</v>
      </c>
    </row>
    <row r="32" spans="1:10" x14ac:dyDescent="0.25">
      <c r="A32" s="72">
        <v>1</v>
      </c>
      <c r="B32" s="135" t="s">
        <v>93</v>
      </c>
      <c r="C32" s="122">
        <v>5109</v>
      </c>
      <c r="D32" s="78">
        <v>285</v>
      </c>
      <c r="E32" s="78"/>
      <c r="F32" s="78">
        <v>272</v>
      </c>
      <c r="G32" s="78">
        <v>288</v>
      </c>
      <c r="H32" s="78"/>
      <c r="I32" s="78"/>
      <c r="J32" s="76">
        <f>LARGE(D32:I32,1)+LARGE(D32:I32,2)+LARGE(D32:I32,3)</f>
        <v>845</v>
      </c>
    </row>
    <row r="33" spans="1:10" x14ac:dyDescent="0.25">
      <c r="A33" s="72">
        <v>3</v>
      </c>
      <c r="B33" s="123" t="s">
        <v>169</v>
      </c>
      <c r="C33" s="100">
        <v>4990</v>
      </c>
      <c r="D33" s="25">
        <v>289</v>
      </c>
      <c r="E33" s="78">
        <v>270</v>
      </c>
      <c r="F33" s="78">
        <v>275</v>
      </c>
      <c r="G33" s="25"/>
      <c r="H33" s="25"/>
      <c r="I33" s="25"/>
      <c r="J33" s="274">
        <f>LARGE(D33:I33,1)+LARGE(D33:I33,2)+LARGE(D33:I33,3)</f>
        <v>834</v>
      </c>
    </row>
    <row r="34" spans="1:10" x14ac:dyDescent="0.25">
      <c r="A34" s="72">
        <v>4</v>
      </c>
      <c r="B34" s="869" t="s">
        <v>99</v>
      </c>
      <c r="C34" s="870">
        <v>2181</v>
      </c>
      <c r="D34" s="408">
        <v>291</v>
      </c>
      <c r="E34" s="650">
        <v>258</v>
      </c>
      <c r="F34" s="56">
        <v>281</v>
      </c>
      <c r="G34" s="43"/>
      <c r="H34" s="43"/>
      <c r="I34" s="43"/>
      <c r="J34" s="81">
        <f>LARGE(D34:I34,1)+LARGE(D34:I34,2)+LARGE(D34:I34,3)</f>
        <v>830</v>
      </c>
    </row>
    <row r="35" spans="1:10" x14ac:dyDescent="0.25">
      <c r="A35" s="72">
        <v>5</v>
      </c>
      <c r="B35" s="123" t="s">
        <v>168</v>
      </c>
      <c r="C35" s="100">
        <v>4862</v>
      </c>
      <c r="D35" s="25">
        <v>286</v>
      </c>
      <c r="E35" s="25">
        <v>285</v>
      </c>
      <c r="F35" s="25"/>
      <c r="G35" s="25"/>
      <c r="H35" s="25"/>
      <c r="I35" s="25"/>
      <c r="J35" s="274" t="e">
        <f>LARGE(D35:I35,1)+LARGE(D35:I35,2)+LARGE(D35:I35,3)</f>
        <v>#NUM!</v>
      </c>
    </row>
    <row r="36" spans="1:10" x14ac:dyDescent="0.25">
      <c r="A36" s="72">
        <v>6</v>
      </c>
      <c r="B36" s="137" t="s">
        <v>96</v>
      </c>
      <c r="C36" s="118">
        <v>6068</v>
      </c>
      <c r="D36" s="25">
        <v>285</v>
      </c>
      <c r="E36" s="78"/>
      <c r="F36" s="78"/>
      <c r="G36" s="25"/>
      <c r="H36" s="25"/>
      <c r="I36" s="25"/>
      <c r="J36" s="274" t="e">
        <f t="shared" ref="J31:J40" si="1">LARGE(D36:I36,1)+LARGE(D36:I36,2)+LARGE(D36:I36,3)</f>
        <v>#NUM!</v>
      </c>
    </row>
    <row r="37" spans="1:10" x14ac:dyDescent="0.25">
      <c r="A37" s="72">
        <v>7</v>
      </c>
      <c r="B37" s="137" t="s">
        <v>176</v>
      </c>
      <c r="C37" s="118">
        <v>1896</v>
      </c>
      <c r="D37" s="25">
        <v>263</v>
      </c>
      <c r="E37" s="25">
        <v>275</v>
      </c>
      <c r="F37" s="25"/>
      <c r="G37" s="25"/>
      <c r="H37" s="25"/>
      <c r="I37" s="25"/>
      <c r="J37" s="274" t="e">
        <f t="shared" si="1"/>
        <v>#NUM!</v>
      </c>
    </row>
    <row r="38" spans="1:10" x14ac:dyDescent="0.25">
      <c r="A38" s="72">
        <v>8</v>
      </c>
      <c r="B38" s="136" t="s">
        <v>174</v>
      </c>
      <c r="C38" s="208">
        <v>7027</v>
      </c>
      <c r="D38" s="78"/>
      <c r="E38" s="78">
        <v>294</v>
      </c>
      <c r="F38" s="78"/>
      <c r="G38" s="78"/>
      <c r="H38" s="78"/>
      <c r="I38" s="78"/>
      <c r="J38" s="274" t="e">
        <f t="shared" si="1"/>
        <v>#NUM!</v>
      </c>
    </row>
    <row r="39" spans="1:10" x14ac:dyDescent="0.25">
      <c r="A39" s="72">
        <v>9</v>
      </c>
      <c r="B39" s="123" t="s">
        <v>428</v>
      </c>
      <c r="C39" s="100">
        <v>6578</v>
      </c>
      <c r="D39" s="78"/>
      <c r="E39" s="78">
        <v>269</v>
      </c>
      <c r="F39" s="148"/>
      <c r="G39" s="25"/>
      <c r="H39" s="148"/>
      <c r="I39" s="148"/>
      <c r="J39" s="274" t="e">
        <f t="shared" si="1"/>
        <v>#NUM!</v>
      </c>
    </row>
    <row r="40" spans="1:10" x14ac:dyDescent="0.25">
      <c r="A40" s="72">
        <v>10</v>
      </c>
      <c r="B40" s="123" t="s">
        <v>94</v>
      </c>
      <c r="C40" s="100">
        <v>6610</v>
      </c>
      <c r="D40" s="78"/>
      <c r="E40" s="78"/>
      <c r="F40" s="148">
        <v>293</v>
      </c>
      <c r="G40" s="25"/>
      <c r="H40" s="148"/>
      <c r="I40" s="148"/>
      <c r="J40" s="274" t="e">
        <f t="shared" si="1"/>
        <v>#NUM!</v>
      </c>
    </row>
    <row r="41" spans="1:10" x14ac:dyDescent="0.25">
      <c r="A41" s="72">
        <v>11</v>
      </c>
      <c r="B41" s="123"/>
      <c r="C41" s="123"/>
      <c r="D41" s="78"/>
      <c r="E41" s="78"/>
      <c r="F41" s="148"/>
      <c r="G41" s="25"/>
      <c r="H41" s="148"/>
      <c r="I41" s="148"/>
      <c r="J41" s="274" t="e">
        <f t="shared" ref="J41:J48" si="2">LARGE(D41:I41,1)+LARGE(D41:I41,2)+LARGE(D41:I41,3)</f>
        <v>#NUM!</v>
      </c>
    </row>
    <row r="42" spans="1:10" x14ac:dyDescent="0.25">
      <c r="A42" s="72">
        <v>12</v>
      </c>
      <c r="B42" s="123"/>
      <c r="C42" s="123"/>
      <c r="D42" s="78"/>
      <c r="E42" s="78"/>
      <c r="F42" s="148"/>
      <c r="G42" s="25"/>
      <c r="H42" s="148"/>
      <c r="I42" s="148"/>
      <c r="J42" s="274" t="e">
        <f t="shared" si="2"/>
        <v>#NUM!</v>
      </c>
    </row>
    <row r="43" spans="1:10" x14ac:dyDescent="0.25">
      <c r="A43" s="72">
        <v>13</v>
      </c>
      <c r="B43" s="123"/>
      <c r="C43" s="123"/>
      <c r="D43" s="78"/>
      <c r="E43" s="78"/>
      <c r="F43" s="148"/>
      <c r="G43" s="25"/>
      <c r="H43" s="148"/>
      <c r="I43" s="148"/>
      <c r="J43" s="274" t="e">
        <f t="shared" si="2"/>
        <v>#NUM!</v>
      </c>
    </row>
    <row r="44" spans="1:10" x14ac:dyDescent="0.25">
      <c r="A44" s="72">
        <v>14</v>
      </c>
      <c r="B44" s="123"/>
      <c r="C44" s="123"/>
      <c r="D44" s="2"/>
      <c r="E44" s="2"/>
      <c r="F44" s="2"/>
      <c r="G44" s="25"/>
      <c r="H44" s="21"/>
      <c r="I44" s="2"/>
      <c r="J44" s="274" t="e">
        <f t="shared" si="2"/>
        <v>#NUM!</v>
      </c>
    </row>
    <row r="45" spans="1:10" x14ac:dyDescent="0.25">
      <c r="A45" s="72">
        <v>15</v>
      </c>
      <c r="B45" s="123"/>
      <c r="C45" s="123"/>
      <c r="D45" s="2"/>
      <c r="E45" s="2"/>
      <c r="F45" s="2"/>
      <c r="G45" s="25"/>
      <c r="H45" s="21"/>
      <c r="I45" s="2"/>
      <c r="J45" s="274" t="e">
        <f t="shared" si="2"/>
        <v>#NUM!</v>
      </c>
    </row>
    <row r="46" spans="1:10" x14ac:dyDescent="0.25">
      <c r="A46" s="72">
        <v>16</v>
      </c>
      <c r="B46" s="123"/>
      <c r="C46" s="123"/>
      <c r="D46" s="2"/>
      <c r="E46" s="2"/>
      <c r="F46" s="2"/>
      <c r="G46" s="25"/>
      <c r="H46" s="21"/>
      <c r="I46" s="20"/>
      <c r="J46" s="274" t="e">
        <f t="shared" si="2"/>
        <v>#NUM!</v>
      </c>
    </row>
    <row r="47" spans="1:10" x14ac:dyDescent="0.25">
      <c r="A47" s="72">
        <v>17</v>
      </c>
      <c r="B47" s="123"/>
      <c r="C47" s="123"/>
      <c r="D47" s="2"/>
      <c r="E47" s="2"/>
      <c r="F47" s="2"/>
      <c r="G47" s="25"/>
      <c r="H47" s="21"/>
      <c r="I47" s="20"/>
      <c r="J47" s="274" t="e">
        <f t="shared" si="2"/>
        <v>#NUM!</v>
      </c>
    </row>
    <row r="48" spans="1:10" x14ac:dyDescent="0.25">
      <c r="A48" s="72">
        <v>18</v>
      </c>
      <c r="B48" s="123"/>
      <c r="C48" s="123"/>
      <c r="D48" s="2"/>
      <c r="E48" s="2"/>
      <c r="F48" s="2"/>
      <c r="G48" s="25"/>
      <c r="H48" s="21"/>
      <c r="I48" s="20"/>
      <c r="J48" s="274" t="e">
        <f t="shared" si="2"/>
        <v>#NUM!</v>
      </c>
    </row>
    <row r="49" spans="1:10" x14ac:dyDescent="0.25">
      <c r="A49" s="304"/>
      <c r="B49" s="305"/>
      <c r="C49" s="305"/>
      <c r="G49" s="256"/>
      <c r="H49" s="27"/>
      <c r="J49" s="308"/>
    </row>
    <row r="50" spans="1:10" x14ac:dyDescent="0.25">
      <c r="A50" s="304"/>
      <c r="B50" s="305"/>
      <c r="C50" s="305"/>
      <c r="G50" s="256"/>
      <c r="H50" s="27"/>
      <c r="J50" s="308"/>
    </row>
    <row r="51" spans="1:10" x14ac:dyDescent="0.25">
      <c r="H51" s="28"/>
    </row>
    <row r="53" spans="1:10" ht="26.25" x14ac:dyDescent="0.4">
      <c r="E53" s="1" t="s">
        <v>54</v>
      </c>
      <c r="F53" s="1"/>
    </row>
    <row r="56" spans="1:10" x14ac:dyDescent="0.25">
      <c r="B56" s="16" t="s">
        <v>18</v>
      </c>
      <c r="C56" s="16"/>
    </row>
    <row r="57" spans="1:10" ht="15.75" thickBot="1" x14ac:dyDescent="0.3"/>
    <row r="58" spans="1:10" ht="15.75" thickBot="1" x14ac:dyDescent="0.3">
      <c r="A58" s="276" t="s">
        <v>0</v>
      </c>
      <c r="B58" s="277" t="s">
        <v>1</v>
      </c>
      <c r="C58" s="333" t="s">
        <v>68</v>
      </c>
      <c r="D58" s="278"/>
      <c r="E58" s="272"/>
      <c r="F58" s="273"/>
      <c r="G58" s="279"/>
      <c r="H58" s="278"/>
      <c r="I58" s="271"/>
      <c r="J58" s="732" t="s">
        <v>2</v>
      </c>
    </row>
    <row r="59" spans="1:10" x14ac:dyDescent="0.25">
      <c r="A59" s="264">
        <v>1</v>
      </c>
      <c r="B59" s="651"/>
      <c r="C59" s="651"/>
      <c r="D59" s="652"/>
      <c r="E59" s="653"/>
      <c r="F59" s="653"/>
      <c r="G59" s="654"/>
      <c r="H59" s="654"/>
      <c r="I59" s="654"/>
      <c r="J59" s="22" t="e">
        <f>LARGE(D59:I59,1)+LARGE(D59:I59,2)+LARGE(D59:I59,3)</f>
        <v>#NUM!</v>
      </c>
    </row>
    <row r="60" spans="1:10" x14ac:dyDescent="0.25">
      <c r="A60" s="19">
        <v>2</v>
      </c>
      <c r="B60" s="275"/>
      <c r="C60" s="275"/>
      <c r="D60" s="22"/>
      <c r="E60" s="55"/>
      <c r="F60" s="55"/>
      <c r="G60" s="42"/>
      <c r="H60" s="42"/>
      <c r="I60" s="42"/>
      <c r="J60" s="21" t="e">
        <f t="shared" ref="J60:J64" si="3">LARGE(D60:I60,1)+LARGE(D60:I60,2)+LARGE(D60:I60,3)</f>
        <v>#NUM!</v>
      </c>
    </row>
    <row r="61" spans="1:10" x14ac:dyDescent="0.25">
      <c r="A61" s="19">
        <v>3</v>
      </c>
      <c r="B61" s="26"/>
      <c r="C61" s="26"/>
      <c r="D61" s="21"/>
      <c r="E61" s="55"/>
      <c r="F61" s="55"/>
      <c r="G61" s="43"/>
      <c r="H61" s="43"/>
      <c r="I61" s="43"/>
      <c r="J61" s="21" t="e">
        <f t="shared" si="3"/>
        <v>#NUM!</v>
      </c>
    </row>
    <row r="62" spans="1:10" x14ac:dyDescent="0.25">
      <c r="A62" s="19">
        <v>4</v>
      </c>
      <c r="B62" s="26"/>
      <c r="C62" s="26"/>
      <c r="D62" s="21"/>
      <c r="E62" s="55"/>
      <c r="F62" s="55"/>
      <c r="G62" s="43"/>
      <c r="H62" s="43"/>
      <c r="I62" s="43"/>
      <c r="J62" s="21" t="e">
        <f t="shared" si="3"/>
        <v>#NUM!</v>
      </c>
    </row>
    <row r="63" spans="1:10" x14ac:dyDescent="0.25">
      <c r="A63" s="19">
        <v>5</v>
      </c>
      <c r="B63" s="26"/>
      <c r="C63" s="26"/>
      <c r="D63" s="21"/>
      <c r="E63" s="55"/>
      <c r="F63" s="55"/>
      <c r="G63" s="43"/>
      <c r="H63" s="43"/>
      <c r="I63" s="43"/>
      <c r="J63" s="21" t="e">
        <f t="shared" si="3"/>
        <v>#NUM!</v>
      </c>
    </row>
    <row r="64" spans="1:10" x14ac:dyDescent="0.25">
      <c r="A64" s="19">
        <v>6</v>
      </c>
      <c r="B64" s="26"/>
      <c r="C64" s="26"/>
      <c r="D64" s="21"/>
      <c r="E64" s="55"/>
      <c r="F64" s="56"/>
      <c r="G64" s="43"/>
      <c r="H64" s="43"/>
      <c r="I64" s="43"/>
      <c r="J64" s="21" t="e">
        <f t="shared" si="3"/>
        <v>#NUM!</v>
      </c>
    </row>
    <row r="68" spans="1:10" ht="26.25" x14ac:dyDescent="0.4">
      <c r="E68" s="1" t="s">
        <v>78</v>
      </c>
      <c r="F68" s="1"/>
    </row>
    <row r="71" spans="1:10" x14ac:dyDescent="0.25">
      <c r="B71" s="16" t="s">
        <v>18</v>
      </c>
      <c r="C71" s="16"/>
    </row>
    <row r="72" spans="1:10" ht="15.75" thickBot="1" x14ac:dyDescent="0.3"/>
    <row r="73" spans="1:10" ht="15.75" thickBot="1" x14ac:dyDescent="0.3">
      <c r="A73" s="276" t="s">
        <v>0</v>
      </c>
      <c r="B73" s="277" t="s">
        <v>1</v>
      </c>
      <c r="C73" s="333" t="s">
        <v>79</v>
      </c>
      <c r="D73" s="278"/>
      <c r="E73" s="272"/>
      <c r="F73" s="273"/>
      <c r="G73" s="279"/>
      <c r="H73" s="278"/>
      <c r="I73" s="271"/>
      <c r="J73" s="280" t="s">
        <v>2</v>
      </c>
    </row>
    <row r="74" spans="1:10" x14ac:dyDescent="0.25">
      <c r="A74" s="264">
        <v>1</v>
      </c>
      <c r="B74" s="293"/>
      <c r="C74" s="293"/>
      <c r="D74" s="294"/>
      <c r="E74" s="295"/>
      <c r="F74" s="295"/>
      <c r="G74" s="296"/>
      <c r="H74" s="296"/>
      <c r="I74" s="296"/>
      <c r="J74" s="294" t="e">
        <f>LARGE(D74:I74,1)+LARGE(D74:I74,2)+LARGE(D74:I74,3)</f>
        <v>#NUM!</v>
      </c>
    </row>
    <row r="75" spans="1:10" x14ac:dyDescent="0.25">
      <c r="A75" s="19">
        <v>2</v>
      </c>
      <c r="B75" s="275"/>
      <c r="C75" s="275"/>
      <c r="D75" s="22"/>
      <c r="E75" s="55"/>
      <c r="F75" s="55"/>
      <c r="G75" s="42"/>
      <c r="H75" s="42"/>
      <c r="I75" s="42"/>
      <c r="J75" s="22" t="e">
        <f>LARGE(D75:I75,1)+LARGE(D75:I75,2)+LARGE(D75:I75,3)</f>
        <v>#NUM!</v>
      </c>
    </row>
    <row r="76" spans="1:10" x14ac:dyDescent="0.25">
      <c r="A76" s="19">
        <v>3</v>
      </c>
      <c r="B76" s="26"/>
      <c r="C76" s="26"/>
      <c r="D76" s="21"/>
      <c r="E76" s="55"/>
      <c r="F76" s="55"/>
      <c r="G76" s="43"/>
      <c r="H76" s="43"/>
      <c r="I76" s="43"/>
      <c r="J76" s="22" t="e">
        <f t="shared" ref="J76:J77" si="4">LARGE(D76:I76,1)+LARGE(D76:I76,2)+LARGE(D76:I76,3)</f>
        <v>#NUM!</v>
      </c>
    </row>
    <row r="77" spans="1:10" x14ac:dyDescent="0.25">
      <c r="A77" s="19">
        <v>4</v>
      </c>
      <c r="B77" s="26"/>
      <c r="C77" s="26"/>
      <c r="D77" s="21"/>
      <c r="E77" s="55"/>
      <c r="F77" s="55"/>
      <c r="G77" s="43"/>
      <c r="H77" s="43"/>
      <c r="I77" s="43"/>
      <c r="J77" s="22" t="e">
        <f t="shared" si="4"/>
        <v>#NUM!</v>
      </c>
    </row>
    <row r="78" spans="1:10" x14ac:dyDescent="0.25">
      <c r="A78" s="19">
        <v>5</v>
      </c>
      <c r="B78" s="26"/>
      <c r="C78" s="26"/>
      <c r="D78" s="21"/>
      <c r="E78" s="55"/>
      <c r="F78" s="55"/>
      <c r="G78" s="43"/>
      <c r="H78" s="43"/>
      <c r="I78" s="43"/>
      <c r="J78" s="21" t="e">
        <f t="shared" ref="J78:J79" si="5">LARGE(D78:H78,1)+LARGE(D78:H78,2)+LARGE(D78:H78,3)</f>
        <v>#NUM!</v>
      </c>
    </row>
    <row r="79" spans="1:10" x14ac:dyDescent="0.25">
      <c r="A79" s="19">
        <v>6</v>
      </c>
      <c r="B79" s="26"/>
      <c r="C79" s="26"/>
      <c r="D79" s="21"/>
      <c r="E79" s="55"/>
      <c r="F79" s="56"/>
      <c r="G79" s="43"/>
      <c r="H79" s="43"/>
      <c r="I79" s="43"/>
      <c r="J79" s="21" t="e">
        <f t="shared" si="5"/>
        <v>#NUM!</v>
      </c>
    </row>
  </sheetData>
  <sortState xmlns:xlrd2="http://schemas.microsoft.com/office/spreadsheetml/2017/richdata2" ref="B31:J34">
    <sortCondition descending="1" ref="J34"/>
  </sortState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N110"/>
  <sheetViews>
    <sheetView zoomScaleNormal="100" workbookViewId="0">
      <selection activeCell="L23" sqref="L23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4.85546875" hidden="1" customWidth="1"/>
    <col min="4" max="4" width="10.85546875" customWidth="1"/>
    <col min="5" max="5" width="9.28515625" style="28" customWidth="1"/>
    <col min="6" max="7" width="9.85546875" style="50" customWidth="1"/>
    <col min="8" max="8" width="10.140625" style="28" customWidth="1"/>
    <col min="9" max="9" width="10.140625" customWidth="1"/>
    <col min="10" max="13" width="10.140625" style="28" customWidth="1"/>
    <col min="14" max="14" width="11.5703125" customWidth="1"/>
  </cols>
  <sheetData>
    <row r="1" spans="1:14" ht="15" customHeight="1" x14ac:dyDescent="0.25">
      <c r="A1" s="814" t="s">
        <v>88</v>
      </c>
      <c r="B1" s="814"/>
      <c r="C1" s="315"/>
      <c r="D1" s="815"/>
      <c r="E1" s="815"/>
      <c r="F1" s="815"/>
      <c r="G1" s="815"/>
      <c r="H1"/>
      <c r="J1"/>
      <c r="K1"/>
      <c r="L1"/>
      <c r="M1"/>
    </row>
    <row r="2" spans="1:14" ht="15" customHeight="1" x14ac:dyDescent="0.25">
      <c r="A2" s="814"/>
      <c r="B2" s="814"/>
      <c r="C2" s="315"/>
      <c r="D2" s="815"/>
      <c r="E2" s="815"/>
      <c r="F2" s="815"/>
      <c r="G2" s="815"/>
      <c r="H2"/>
      <c r="J2"/>
      <c r="K2"/>
      <c r="L2"/>
      <c r="M2"/>
    </row>
    <row r="3" spans="1:14" ht="15" customHeight="1" x14ac:dyDescent="0.25">
      <c r="A3" s="814"/>
      <c r="B3" s="814"/>
      <c r="C3" s="315"/>
      <c r="D3" s="815"/>
      <c r="E3" s="815"/>
      <c r="F3" s="815"/>
      <c r="G3" s="815"/>
      <c r="H3"/>
      <c r="J3"/>
      <c r="K3"/>
      <c r="L3"/>
      <c r="M3"/>
    </row>
    <row r="4" spans="1:14" ht="26.25" x14ac:dyDescent="0.4">
      <c r="A4" s="817" t="s">
        <v>37</v>
      </c>
      <c r="B4" s="817"/>
      <c r="C4" s="316"/>
      <c r="D4" s="815"/>
      <c r="E4" s="815"/>
      <c r="F4" s="815"/>
      <c r="G4" s="815"/>
      <c r="H4"/>
      <c r="J4"/>
      <c r="K4"/>
      <c r="L4"/>
      <c r="M4"/>
    </row>
    <row r="5" spans="1:14" x14ac:dyDescent="0.25">
      <c r="A5" s="818" t="s">
        <v>86</v>
      </c>
      <c r="B5" s="818"/>
      <c r="C5" s="317"/>
      <c r="D5" s="815"/>
      <c r="E5" s="815"/>
      <c r="F5" s="815"/>
      <c r="G5" s="815"/>
      <c r="H5"/>
      <c r="J5"/>
      <c r="K5"/>
      <c r="L5"/>
      <c r="M5"/>
    </row>
    <row r="6" spans="1:14" x14ac:dyDescent="0.25">
      <c r="A6" s="818" t="s">
        <v>35</v>
      </c>
      <c r="B6" s="818"/>
      <c r="C6" s="318"/>
      <c r="D6" s="815"/>
      <c r="E6" s="815"/>
      <c r="F6" s="815"/>
      <c r="G6" s="815"/>
      <c r="H6"/>
      <c r="J6"/>
      <c r="K6"/>
      <c r="L6"/>
      <c r="M6"/>
    </row>
    <row r="7" spans="1:14" x14ac:dyDescent="0.25">
      <c r="A7" s="819"/>
      <c r="B7" s="819"/>
      <c r="C7" s="319"/>
      <c r="D7" s="816"/>
      <c r="E7" s="816"/>
      <c r="F7" s="816"/>
      <c r="G7" s="816"/>
      <c r="H7"/>
      <c r="J7"/>
      <c r="K7"/>
      <c r="L7"/>
      <c r="M7"/>
    </row>
    <row r="8" spans="1:14" x14ac:dyDescent="0.25">
      <c r="A8" s="321"/>
      <c r="B8" s="321"/>
      <c r="C8" s="321"/>
      <c r="D8" s="88"/>
      <c r="E8" s="89"/>
      <c r="F8" s="90"/>
      <c r="G8" s="90"/>
      <c r="H8" s="89"/>
      <c r="I8" s="88"/>
      <c r="J8" s="89"/>
      <c r="K8" s="89"/>
      <c r="L8" s="89"/>
      <c r="M8" s="89"/>
      <c r="N8" s="66"/>
    </row>
    <row r="9" spans="1:14" x14ac:dyDescent="0.25">
      <c r="A9" s="321"/>
      <c r="B9" s="321"/>
      <c r="C9" s="321"/>
      <c r="D9" s="88"/>
      <c r="E9" s="89"/>
      <c r="F9" s="90" t="s">
        <v>581</v>
      </c>
      <c r="G9" s="90"/>
      <c r="H9" s="89"/>
      <c r="I9" s="88"/>
      <c r="J9" s="89"/>
      <c r="K9" s="89"/>
      <c r="L9" s="89"/>
      <c r="M9" s="89"/>
      <c r="N9" s="66"/>
    </row>
    <row r="10" spans="1:14" x14ac:dyDescent="0.25">
      <c r="A10" s="491" t="s">
        <v>0</v>
      </c>
      <c r="B10" s="491" t="s">
        <v>59</v>
      </c>
      <c r="C10" s="491" t="s">
        <v>68</v>
      </c>
      <c r="D10" s="492">
        <v>45683</v>
      </c>
      <c r="E10" s="493">
        <v>45704</v>
      </c>
      <c r="F10" s="493">
        <v>45805</v>
      </c>
      <c r="G10" s="493"/>
      <c r="H10" s="493"/>
      <c r="I10" s="493"/>
      <c r="J10" s="493"/>
      <c r="K10" s="493"/>
      <c r="L10" s="493"/>
      <c r="M10" s="493"/>
      <c r="N10" s="491" t="s">
        <v>2</v>
      </c>
    </row>
    <row r="11" spans="1:14" x14ac:dyDescent="0.25">
      <c r="A11" s="494">
        <v>1</v>
      </c>
      <c r="B11" s="495" t="s">
        <v>108</v>
      </c>
      <c r="C11" s="496">
        <v>6610</v>
      </c>
      <c r="D11" s="497">
        <v>270</v>
      </c>
      <c r="E11" s="497">
        <v>258</v>
      </c>
      <c r="F11" s="498">
        <v>251</v>
      </c>
      <c r="G11" s="499"/>
      <c r="H11" s="500"/>
      <c r="I11" s="500"/>
      <c r="J11" s="500"/>
      <c r="K11" s="500"/>
      <c r="L11" s="500"/>
      <c r="M11" s="500"/>
      <c r="N11" s="501">
        <f t="shared" ref="N11:N30" si="0">(LARGE(D11:M11,1)+LARGE(D11:M11,2)+LARGE(D11:M11,3))</f>
        <v>779</v>
      </c>
    </row>
    <row r="12" spans="1:14" x14ac:dyDescent="0.25">
      <c r="A12" s="494">
        <v>2</v>
      </c>
      <c r="B12" s="495" t="s">
        <v>112</v>
      </c>
      <c r="C12" s="496">
        <v>1932</v>
      </c>
      <c r="D12" s="497">
        <v>237</v>
      </c>
      <c r="E12" s="497">
        <v>236</v>
      </c>
      <c r="F12" s="498">
        <v>226</v>
      </c>
      <c r="G12" s="499"/>
      <c r="H12" s="500"/>
      <c r="I12" s="500"/>
      <c r="J12" s="500"/>
      <c r="K12" s="500"/>
      <c r="L12" s="500"/>
      <c r="M12" s="500"/>
      <c r="N12" s="501">
        <f t="shared" si="0"/>
        <v>699</v>
      </c>
    </row>
    <row r="13" spans="1:14" x14ac:dyDescent="0.25">
      <c r="A13" s="494">
        <v>3</v>
      </c>
      <c r="B13" s="572" t="s">
        <v>224</v>
      </c>
      <c r="C13" s="105">
        <v>5455</v>
      </c>
      <c r="D13" s="573"/>
      <c r="E13" s="573">
        <v>271</v>
      </c>
      <c r="F13" s="574"/>
      <c r="G13" s="574"/>
      <c r="H13" s="573"/>
      <c r="I13" s="573"/>
      <c r="J13" s="625"/>
      <c r="K13" s="625"/>
      <c r="L13" s="625"/>
      <c r="M13" s="625"/>
      <c r="N13" s="501" t="e">
        <f t="shared" si="0"/>
        <v>#NUM!</v>
      </c>
    </row>
    <row r="14" spans="1:14" x14ac:dyDescent="0.25">
      <c r="A14" s="494">
        <v>4</v>
      </c>
      <c r="B14" s="495" t="s">
        <v>160</v>
      </c>
      <c r="C14" s="496">
        <v>2348</v>
      </c>
      <c r="D14" s="497"/>
      <c r="E14" s="497">
        <v>260</v>
      </c>
      <c r="F14" s="498">
        <v>251</v>
      </c>
      <c r="G14" s="499"/>
      <c r="H14" s="500"/>
      <c r="I14" s="500"/>
      <c r="J14" s="500"/>
      <c r="K14" s="500"/>
      <c r="L14" s="500"/>
      <c r="M14" s="500"/>
      <c r="N14" s="501" t="e">
        <f t="shared" si="0"/>
        <v>#NUM!</v>
      </c>
    </row>
    <row r="15" spans="1:14" x14ac:dyDescent="0.25">
      <c r="A15" s="494">
        <v>5</v>
      </c>
      <c r="B15" s="502" t="s">
        <v>107</v>
      </c>
      <c r="C15" s="503">
        <v>1927</v>
      </c>
      <c r="D15" s="497"/>
      <c r="E15" s="497">
        <v>258</v>
      </c>
      <c r="F15" s="498"/>
      <c r="G15" s="498"/>
      <c r="H15" s="497"/>
      <c r="I15" s="497"/>
      <c r="J15" s="497"/>
      <c r="K15" s="497"/>
      <c r="L15" s="497"/>
      <c r="M15" s="497"/>
      <c r="N15" s="501" t="e">
        <f t="shared" si="0"/>
        <v>#NUM!</v>
      </c>
    </row>
    <row r="16" spans="1:14" x14ac:dyDescent="0.25">
      <c r="A16" s="494">
        <v>6</v>
      </c>
      <c r="B16" s="495" t="s">
        <v>225</v>
      </c>
      <c r="C16" s="496">
        <v>3738</v>
      </c>
      <c r="D16" s="497"/>
      <c r="E16" s="497">
        <v>254</v>
      </c>
      <c r="F16" s="498"/>
      <c r="G16" s="499"/>
      <c r="H16" s="500"/>
      <c r="I16" s="500"/>
      <c r="J16" s="500"/>
      <c r="K16" s="500"/>
      <c r="L16" s="500"/>
      <c r="M16" s="500"/>
      <c r="N16" s="501" t="e">
        <f t="shared" si="0"/>
        <v>#NUM!</v>
      </c>
    </row>
    <row r="17" spans="1:14" x14ac:dyDescent="0.25">
      <c r="A17" s="494">
        <v>7</v>
      </c>
      <c r="B17" s="502" t="s">
        <v>200</v>
      </c>
      <c r="C17" s="503">
        <v>6516</v>
      </c>
      <c r="D17" s="497">
        <v>269</v>
      </c>
      <c r="E17" s="497">
        <v>247</v>
      </c>
      <c r="F17" s="498"/>
      <c r="G17" s="498"/>
      <c r="H17" s="497"/>
      <c r="I17" s="497"/>
      <c r="J17" s="497"/>
      <c r="K17" s="497"/>
      <c r="L17" s="497"/>
      <c r="M17" s="497"/>
      <c r="N17" s="501" t="e">
        <f t="shared" si="0"/>
        <v>#NUM!</v>
      </c>
    </row>
    <row r="18" spans="1:14" x14ac:dyDescent="0.25">
      <c r="A18" s="494">
        <v>8</v>
      </c>
      <c r="B18" s="495" t="s">
        <v>226</v>
      </c>
      <c r="C18" s="496">
        <v>6335</v>
      </c>
      <c r="D18" s="497"/>
      <c r="E18" s="504">
        <v>146</v>
      </c>
      <c r="F18" s="505"/>
      <c r="G18" s="506"/>
      <c r="H18" s="507"/>
      <c r="I18" s="507"/>
      <c r="J18" s="507"/>
      <c r="K18" s="507"/>
      <c r="L18" s="507"/>
      <c r="M18" s="507"/>
      <c r="N18" s="501" t="e">
        <f t="shared" si="0"/>
        <v>#NUM!</v>
      </c>
    </row>
    <row r="19" spans="1:14" x14ac:dyDescent="0.25">
      <c r="A19" s="494">
        <v>9</v>
      </c>
      <c r="B19" s="495" t="s">
        <v>238</v>
      </c>
      <c r="C19" s="496">
        <v>2240</v>
      </c>
      <c r="D19" s="497">
        <v>249</v>
      </c>
      <c r="E19" s="504"/>
      <c r="F19" s="505"/>
      <c r="G19" s="506"/>
      <c r="H19" s="507"/>
      <c r="I19" s="507"/>
      <c r="J19" s="507"/>
      <c r="K19" s="507"/>
      <c r="L19" s="507"/>
      <c r="M19" s="507"/>
      <c r="N19" s="501" t="e">
        <f t="shared" si="0"/>
        <v>#NUM!</v>
      </c>
    </row>
    <row r="20" spans="1:14" x14ac:dyDescent="0.25">
      <c r="A20" s="494">
        <v>10</v>
      </c>
      <c r="B20" s="495" t="s">
        <v>93</v>
      </c>
      <c r="C20" s="496">
        <v>5109</v>
      </c>
      <c r="D20" s="497">
        <v>242</v>
      </c>
      <c r="E20" s="497"/>
      <c r="F20" s="498">
        <v>240</v>
      </c>
      <c r="G20" s="499"/>
      <c r="H20" s="500"/>
      <c r="I20" s="500"/>
      <c r="J20" s="500"/>
      <c r="K20" s="500"/>
      <c r="L20" s="500"/>
      <c r="M20" s="500"/>
      <c r="N20" s="501" t="e">
        <f t="shared" si="0"/>
        <v>#NUM!</v>
      </c>
    </row>
    <row r="21" spans="1:14" x14ac:dyDescent="0.25">
      <c r="A21" s="494">
        <v>11</v>
      </c>
      <c r="B21" s="495" t="s">
        <v>172</v>
      </c>
      <c r="C21" s="496">
        <v>6629</v>
      </c>
      <c r="D21" s="497">
        <v>148</v>
      </c>
      <c r="E21" s="504"/>
      <c r="F21" s="498"/>
      <c r="G21" s="499"/>
      <c r="H21" s="500"/>
      <c r="I21" s="500"/>
      <c r="J21" s="500"/>
      <c r="K21" s="500"/>
      <c r="L21" s="500"/>
      <c r="M21" s="500"/>
      <c r="N21" s="501" t="e">
        <f t="shared" si="0"/>
        <v>#NUM!</v>
      </c>
    </row>
    <row r="22" spans="1:14" x14ac:dyDescent="0.25">
      <c r="A22" s="494">
        <v>12</v>
      </c>
      <c r="B22" s="495" t="s">
        <v>322</v>
      </c>
      <c r="C22" s="496">
        <v>1781</v>
      </c>
      <c r="D22" s="497"/>
      <c r="E22" s="504"/>
      <c r="F22" s="498">
        <v>204</v>
      </c>
      <c r="G22" s="499"/>
      <c r="H22" s="500"/>
      <c r="I22" s="500"/>
      <c r="J22" s="500"/>
      <c r="K22" s="500"/>
      <c r="L22" s="500"/>
      <c r="M22" s="500"/>
      <c r="N22" s="501" t="e">
        <f t="shared" si="0"/>
        <v>#NUM!</v>
      </c>
    </row>
    <row r="23" spans="1:14" x14ac:dyDescent="0.25">
      <c r="A23" s="494">
        <v>13</v>
      </c>
      <c r="B23" s="495" t="s">
        <v>321</v>
      </c>
      <c r="C23" s="496">
        <v>2078</v>
      </c>
      <c r="D23" s="497"/>
      <c r="E23" s="504"/>
      <c r="F23" s="498">
        <v>215</v>
      </c>
      <c r="G23" s="499"/>
      <c r="H23" s="500"/>
      <c r="I23" s="500"/>
      <c r="J23" s="500"/>
      <c r="K23" s="500"/>
      <c r="L23" s="500"/>
      <c r="M23" s="500"/>
      <c r="N23" s="501" t="e">
        <f t="shared" si="0"/>
        <v>#NUM!</v>
      </c>
    </row>
    <row r="24" spans="1:14" x14ac:dyDescent="0.25">
      <c r="A24" s="494">
        <v>14</v>
      </c>
      <c r="B24" s="495" t="s">
        <v>279</v>
      </c>
      <c r="C24" s="496">
        <v>2110</v>
      </c>
      <c r="D24" s="497"/>
      <c r="E24" s="504"/>
      <c r="F24" s="498">
        <v>201</v>
      </c>
      <c r="G24" s="499"/>
      <c r="H24" s="500"/>
      <c r="I24" s="500"/>
      <c r="J24" s="500"/>
      <c r="K24" s="500"/>
      <c r="L24" s="500"/>
      <c r="M24" s="500"/>
      <c r="N24" s="501" t="e">
        <f t="shared" si="0"/>
        <v>#NUM!</v>
      </c>
    </row>
    <row r="25" spans="1:14" x14ac:dyDescent="0.25">
      <c r="A25" s="494">
        <v>15</v>
      </c>
      <c r="B25" s="495" t="s">
        <v>593</v>
      </c>
      <c r="C25" s="496">
        <v>7237</v>
      </c>
      <c r="D25" s="497"/>
      <c r="E25" s="504"/>
      <c r="F25" s="498">
        <v>183</v>
      </c>
      <c r="G25" s="499"/>
      <c r="H25" s="500"/>
      <c r="I25" s="500"/>
      <c r="J25" s="500"/>
      <c r="K25" s="500"/>
      <c r="L25" s="500"/>
      <c r="M25" s="500"/>
      <c r="N25" s="501" t="e">
        <f t="shared" si="0"/>
        <v>#NUM!</v>
      </c>
    </row>
    <row r="26" spans="1:14" x14ac:dyDescent="0.25">
      <c r="A26" s="494">
        <v>16</v>
      </c>
      <c r="B26" s="495"/>
      <c r="C26" s="496"/>
      <c r="D26" s="497"/>
      <c r="E26" s="504"/>
      <c r="F26" s="498"/>
      <c r="G26" s="499"/>
      <c r="H26" s="500"/>
      <c r="I26" s="500"/>
      <c r="J26" s="500"/>
      <c r="K26" s="500"/>
      <c r="L26" s="500"/>
      <c r="M26" s="500"/>
      <c r="N26" s="501" t="e">
        <f t="shared" si="0"/>
        <v>#NUM!</v>
      </c>
    </row>
    <row r="27" spans="1:14" x14ac:dyDescent="0.25">
      <c r="A27" s="494">
        <v>17</v>
      </c>
      <c r="B27" s="495"/>
      <c r="C27" s="496"/>
      <c r="D27" s="497"/>
      <c r="E27" s="504"/>
      <c r="F27" s="498"/>
      <c r="G27" s="498"/>
      <c r="H27" s="500"/>
      <c r="I27" s="500"/>
      <c r="J27" s="500"/>
      <c r="K27" s="500"/>
      <c r="L27" s="500"/>
      <c r="M27" s="500"/>
      <c r="N27" s="501" t="e">
        <f t="shared" si="0"/>
        <v>#NUM!</v>
      </c>
    </row>
    <row r="28" spans="1:14" x14ac:dyDescent="0.25">
      <c r="A28" s="494">
        <v>18</v>
      </c>
      <c r="B28" s="495"/>
      <c r="C28" s="496"/>
      <c r="D28" s="497"/>
      <c r="E28" s="497"/>
      <c r="F28" s="498"/>
      <c r="G28" s="499"/>
      <c r="H28" s="500"/>
      <c r="I28" s="500"/>
      <c r="J28" s="500"/>
      <c r="K28" s="500"/>
      <c r="L28" s="500"/>
      <c r="M28" s="500"/>
      <c r="N28" s="501" t="e">
        <f t="shared" si="0"/>
        <v>#NUM!</v>
      </c>
    </row>
    <row r="29" spans="1:14" x14ac:dyDescent="0.25">
      <c r="A29" s="494">
        <v>19</v>
      </c>
      <c r="B29" s="495"/>
      <c r="C29" s="496"/>
      <c r="D29" s="500"/>
      <c r="E29" s="507"/>
      <c r="F29" s="499"/>
      <c r="G29" s="499"/>
      <c r="H29" s="500"/>
      <c r="I29" s="500"/>
      <c r="J29" s="500"/>
      <c r="K29" s="500"/>
      <c r="L29" s="500"/>
      <c r="M29" s="500"/>
      <c r="N29" s="501" t="e">
        <f t="shared" si="0"/>
        <v>#NUM!</v>
      </c>
    </row>
    <row r="30" spans="1:14" x14ac:dyDescent="0.25">
      <c r="A30" s="494">
        <v>20</v>
      </c>
      <c r="B30" s="495"/>
      <c r="C30" s="496"/>
      <c r="D30" s="500"/>
      <c r="E30" s="507"/>
      <c r="F30" s="499"/>
      <c r="G30" s="499"/>
      <c r="H30" s="500"/>
      <c r="I30" s="500"/>
      <c r="J30" s="500"/>
      <c r="K30" s="500"/>
      <c r="L30" s="500"/>
      <c r="M30" s="500"/>
      <c r="N30" s="501" t="e">
        <f t="shared" si="0"/>
        <v>#NUM!</v>
      </c>
    </row>
    <row r="31" spans="1:14" x14ac:dyDescent="0.25">
      <c r="A31" s="494">
        <v>21</v>
      </c>
      <c r="B31" s="495"/>
      <c r="C31" s="496"/>
      <c r="D31" s="500"/>
      <c r="E31" s="507"/>
      <c r="F31" s="499"/>
      <c r="G31" s="499"/>
      <c r="H31" s="500"/>
      <c r="I31" s="500"/>
      <c r="J31" s="500"/>
      <c r="K31" s="500"/>
      <c r="L31" s="500"/>
      <c r="M31" s="500"/>
      <c r="N31" s="501" t="e">
        <f t="shared" ref="N26:N47" si="1">(LARGE(D31:M31,1)+LARGE(D31:M31,2)+LARGE(D31:M31,3))</f>
        <v>#NUM!</v>
      </c>
    </row>
    <row r="32" spans="1:14" x14ac:dyDescent="0.25">
      <c r="A32" s="494">
        <v>22</v>
      </c>
      <c r="B32" s="495"/>
      <c r="C32" s="508"/>
      <c r="D32" s="509"/>
      <c r="E32" s="504"/>
      <c r="F32" s="506"/>
      <c r="G32" s="506"/>
      <c r="H32" s="507"/>
      <c r="I32" s="507"/>
      <c r="J32" s="507"/>
      <c r="K32" s="507"/>
      <c r="L32" s="507"/>
      <c r="M32" s="507"/>
      <c r="N32" s="501" t="e">
        <f t="shared" si="1"/>
        <v>#NUM!</v>
      </c>
    </row>
    <row r="33" spans="1:14" x14ac:dyDescent="0.25">
      <c r="A33" s="494">
        <v>23</v>
      </c>
      <c r="B33" s="495"/>
      <c r="C33" s="496"/>
      <c r="D33" s="500"/>
      <c r="E33" s="507"/>
      <c r="F33" s="499"/>
      <c r="G33" s="499"/>
      <c r="H33" s="500"/>
      <c r="I33" s="500"/>
      <c r="J33" s="500"/>
      <c r="K33" s="500"/>
      <c r="L33" s="500"/>
      <c r="M33" s="500"/>
      <c r="N33" s="501" t="e">
        <f t="shared" si="1"/>
        <v>#NUM!</v>
      </c>
    </row>
    <row r="34" spans="1:14" x14ac:dyDescent="0.25">
      <c r="A34" s="494">
        <v>24</v>
      </c>
      <c r="B34" s="495"/>
      <c r="C34" s="496"/>
      <c r="D34" s="500"/>
      <c r="E34" s="507"/>
      <c r="F34" s="499"/>
      <c r="G34" s="499"/>
      <c r="H34" s="500"/>
      <c r="I34" s="500"/>
      <c r="J34" s="500"/>
      <c r="K34" s="500"/>
      <c r="L34" s="500"/>
      <c r="M34" s="500"/>
      <c r="N34" s="501" t="e">
        <f t="shared" si="1"/>
        <v>#NUM!</v>
      </c>
    </row>
    <row r="35" spans="1:14" x14ac:dyDescent="0.25">
      <c r="A35" s="494">
        <v>25</v>
      </c>
      <c r="B35" s="572"/>
      <c r="C35" s="105"/>
      <c r="D35" s="573"/>
      <c r="E35" s="68"/>
      <c r="F35" s="574"/>
      <c r="G35" s="574"/>
      <c r="H35" s="573"/>
      <c r="I35" s="573"/>
      <c r="J35" s="573"/>
      <c r="K35" s="573"/>
      <c r="L35" s="573"/>
      <c r="M35" s="573"/>
      <c r="N35" s="501" t="e">
        <f t="shared" si="1"/>
        <v>#NUM!</v>
      </c>
    </row>
    <row r="36" spans="1:14" x14ac:dyDescent="0.25">
      <c r="A36" s="494">
        <v>26</v>
      </c>
      <c r="B36" s="572"/>
      <c r="C36" s="105"/>
      <c r="D36" s="573"/>
      <c r="E36" s="68"/>
      <c r="F36" s="574"/>
      <c r="G36" s="574"/>
      <c r="H36" s="573"/>
      <c r="I36" s="573"/>
      <c r="J36" s="573"/>
      <c r="K36" s="573"/>
      <c r="L36" s="573"/>
      <c r="M36" s="573"/>
      <c r="N36" s="501" t="e">
        <f t="shared" si="1"/>
        <v>#NUM!</v>
      </c>
    </row>
    <row r="37" spans="1:14" x14ac:dyDescent="0.25">
      <c r="A37" s="494">
        <v>27</v>
      </c>
      <c r="B37" s="572"/>
      <c r="C37" s="105"/>
      <c r="D37" s="573"/>
      <c r="E37" s="68"/>
      <c r="F37" s="574"/>
      <c r="G37" s="574"/>
      <c r="H37" s="573"/>
      <c r="I37" s="573"/>
      <c r="J37" s="573"/>
      <c r="K37" s="573"/>
      <c r="L37" s="573"/>
      <c r="M37" s="573"/>
      <c r="N37" s="501" t="e">
        <f t="shared" si="1"/>
        <v>#NUM!</v>
      </c>
    </row>
    <row r="38" spans="1:14" x14ac:dyDescent="0.25">
      <c r="A38" s="494">
        <v>28</v>
      </c>
      <c r="B38" s="572"/>
      <c r="C38" s="105"/>
      <c r="D38" s="573"/>
      <c r="E38" s="68"/>
      <c r="F38" s="574"/>
      <c r="G38" s="574"/>
      <c r="H38" s="573"/>
      <c r="I38" s="573"/>
      <c r="J38" s="573"/>
      <c r="K38" s="573"/>
      <c r="L38" s="573"/>
      <c r="M38" s="573"/>
      <c r="N38" s="501" t="e">
        <f t="shared" si="1"/>
        <v>#NUM!</v>
      </c>
    </row>
    <row r="39" spans="1:14" x14ac:dyDescent="0.25">
      <c r="A39" s="494">
        <v>29</v>
      </c>
      <c r="B39" s="572"/>
      <c r="C39" s="105"/>
      <c r="D39" s="573"/>
      <c r="E39" s="68"/>
      <c r="F39" s="574"/>
      <c r="G39" s="574"/>
      <c r="H39" s="573"/>
      <c r="I39" s="573"/>
      <c r="J39" s="573"/>
      <c r="K39" s="573"/>
      <c r="L39" s="573"/>
      <c r="M39" s="573"/>
      <c r="N39" s="501" t="e">
        <f t="shared" si="1"/>
        <v>#NUM!</v>
      </c>
    </row>
    <row r="40" spans="1:14" x14ac:dyDescent="0.25">
      <c r="A40" s="494">
        <v>30</v>
      </c>
      <c r="B40" s="572"/>
      <c r="C40" s="105"/>
      <c r="D40" s="573"/>
      <c r="E40" s="68"/>
      <c r="F40" s="574"/>
      <c r="G40" s="574"/>
      <c r="H40" s="573"/>
      <c r="I40" s="573"/>
      <c r="J40" s="573"/>
      <c r="K40" s="573"/>
      <c r="L40" s="573"/>
      <c r="M40" s="573"/>
      <c r="N40" s="501" t="e">
        <f t="shared" si="1"/>
        <v>#NUM!</v>
      </c>
    </row>
    <row r="41" spans="1:14" x14ac:dyDescent="0.25">
      <c r="A41" s="494">
        <v>31</v>
      </c>
      <c r="B41" s="572"/>
      <c r="C41" s="105"/>
      <c r="D41" s="573"/>
      <c r="E41" s="68"/>
      <c r="F41" s="574"/>
      <c r="G41" s="574"/>
      <c r="H41" s="573"/>
      <c r="I41" s="573"/>
      <c r="J41" s="573"/>
      <c r="K41" s="573"/>
      <c r="L41" s="573"/>
      <c r="M41" s="573"/>
      <c r="N41" s="501" t="e">
        <f t="shared" si="1"/>
        <v>#NUM!</v>
      </c>
    </row>
    <row r="42" spans="1:14" x14ac:dyDescent="0.25">
      <c r="A42" s="494">
        <v>32</v>
      </c>
      <c r="B42" s="572"/>
      <c r="C42" s="105"/>
      <c r="D42" s="573"/>
      <c r="E42" s="68"/>
      <c r="F42" s="574"/>
      <c r="G42" s="574"/>
      <c r="H42" s="573"/>
      <c r="I42" s="573"/>
      <c r="J42" s="573"/>
      <c r="K42" s="573"/>
      <c r="L42" s="573"/>
      <c r="M42" s="573"/>
      <c r="N42" s="501" t="e">
        <f t="shared" si="1"/>
        <v>#NUM!</v>
      </c>
    </row>
    <row r="43" spans="1:14" x14ac:dyDescent="0.25">
      <c r="A43" s="494">
        <v>33</v>
      </c>
      <c r="B43" s="572"/>
      <c r="C43" s="105"/>
      <c r="D43" s="573"/>
      <c r="E43" s="68"/>
      <c r="F43" s="574"/>
      <c r="G43" s="574"/>
      <c r="H43" s="573"/>
      <c r="I43" s="573"/>
      <c r="J43" s="573"/>
      <c r="K43" s="573"/>
      <c r="L43" s="573"/>
      <c r="M43" s="573"/>
      <c r="N43" s="501" t="e">
        <f t="shared" si="1"/>
        <v>#NUM!</v>
      </c>
    </row>
    <row r="44" spans="1:14" x14ac:dyDescent="0.25">
      <c r="A44" s="494">
        <v>34</v>
      </c>
      <c r="B44" s="572"/>
      <c r="C44" s="105"/>
      <c r="D44" s="573"/>
      <c r="E44" s="68"/>
      <c r="F44" s="574"/>
      <c r="G44" s="574"/>
      <c r="H44" s="573"/>
      <c r="I44" s="573"/>
      <c r="J44" s="573"/>
      <c r="K44" s="573"/>
      <c r="L44" s="573"/>
      <c r="M44" s="573"/>
      <c r="N44" s="501" t="e">
        <f t="shared" si="1"/>
        <v>#NUM!</v>
      </c>
    </row>
    <row r="45" spans="1:14" x14ac:dyDescent="0.25">
      <c r="A45" s="494">
        <v>35</v>
      </c>
      <c r="B45" s="572"/>
      <c r="C45" s="105"/>
      <c r="D45" s="573"/>
      <c r="E45" s="68"/>
      <c r="F45" s="574"/>
      <c r="G45" s="574"/>
      <c r="H45" s="573"/>
      <c r="I45" s="573"/>
      <c r="J45" s="573"/>
      <c r="K45" s="573"/>
      <c r="L45" s="573"/>
      <c r="M45" s="573"/>
      <c r="N45" s="501" t="e">
        <f t="shared" si="1"/>
        <v>#NUM!</v>
      </c>
    </row>
    <row r="46" spans="1:14" x14ac:dyDescent="0.25">
      <c r="A46" s="494">
        <v>36</v>
      </c>
      <c r="B46" s="572"/>
      <c r="C46" s="105"/>
      <c r="D46" s="573"/>
      <c r="E46" s="68"/>
      <c r="F46" s="574"/>
      <c r="G46" s="574"/>
      <c r="H46" s="573"/>
      <c r="I46" s="573"/>
      <c r="J46" s="573"/>
      <c r="K46" s="573"/>
      <c r="L46" s="573"/>
      <c r="M46" s="573"/>
      <c r="N46" s="501" t="e">
        <f t="shared" si="1"/>
        <v>#NUM!</v>
      </c>
    </row>
    <row r="47" spans="1:14" x14ac:dyDescent="0.25">
      <c r="A47" s="494">
        <v>37</v>
      </c>
      <c r="B47" s="572"/>
      <c r="C47" s="572"/>
      <c r="D47" s="573"/>
      <c r="E47" s="68"/>
      <c r="F47" s="574"/>
      <c r="G47" s="574"/>
      <c r="H47" s="573"/>
      <c r="I47" s="573"/>
      <c r="J47" s="573"/>
      <c r="K47" s="573"/>
      <c r="L47" s="573"/>
      <c r="M47" s="573"/>
      <c r="N47" s="501" t="e">
        <f t="shared" si="1"/>
        <v>#NUM!</v>
      </c>
    </row>
    <row r="48" spans="1:14" x14ac:dyDescent="0.25">
      <c r="A48" s="518"/>
      <c r="B48" s="519"/>
      <c r="C48" s="519"/>
      <c r="D48" s="520"/>
      <c r="E48" s="406"/>
      <c r="F48" s="521"/>
      <c r="G48" s="521"/>
      <c r="H48" s="520"/>
      <c r="I48" s="520"/>
      <c r="J48" s="520"/>
      <c r="K48" s="520"/>
      <c r="L48" s="520"/>
      <c r="M48" s="520"/>
      <c r="N48" s="522"/>
    </row>
    <row r="49" spans="1:14" x14ac:dyDescent="0.25">
      <c r="A49" s="518"/>
      <c r="B49" s="519"/>
      <c r="C49" s="519"/>
      <c r="D49" s="520"/>
      <c r="E49" s="406"/>
      <c r="F49" s="521"/>
      <c r="G49" s="521"/>
      <c r="H49" s="520"/>
      <c r="I49" s="520"/>
      <c r="J49" s="520"/>
      <c r="K49" s="520"/>
      <c r="L49" s="520"/>
      <c r="M49" s="520"/>
      <c r="N49" s="522"/>
    </row>
    <row r="50" spans="1:14" x14ac:dyDescent="0.25">
      <c r="A50" s="518"/>
      <c r="B50" s="519"/>
      <c r="C50" s="519"/>
      <c r="D50" s="520"/>
      <c r="E50" s="406"/>
      <c r="F50" s="521" t="s">
        <v>581</v>
      </c>
      <c r="G50" s="521"/>
      <c r="H50" s="520"/>
      <c r="I50" s="520"/>
      <c r="J50" s="520"/>
      <c r="K50" s="520"/>
      <c r="L50" s="520"/>
      <c r="M50" s="520"/>
      <c r="N50" s="522"/>
    </row>
    <row r="51" spans="1:14" x14ac:dyDescent="0.25">
      <c r="A51" s="515" t="s">
        <v>0</v>
      </c>
      <c r="B51" s="515" t="s">
        <v>60</v>
      </c>
      <c r="C51" s="515" t="s">
        <v>68</v>
      </c>
      <c r="D51" s="516">
        <v>45683</v>
      </c>
      <c r="E51" s="517">
        <v>45704</v>
      </c>
      <c r="F51" s="517">
        <v>45805</v>
      </c>
      <c r="G51" s="517"/>
      <c r="H51" s="517"/>
      <c r="I51" s="517"/>
      <c r="J51" s="517"/>
      <c r="K51" s="517"/>
      <c r="L51" s="517"/>
      <c r="M51" s="517"/>
      <c r="N51" s="515" t="s">
        <v>2</v>
      </c>
    </row>
    <row r="52" spans="1:14" x14ac:dyDescent="0.25">
      <c r="A52" s="494">
        <v>1</v>
      </c>
      <c r="B52" s="495" t="s">
        <v>227</v>
      </c>
      <c r="C52" s="496">
        <v>6349</v>
      </c>
      <c r="D52" s="500"/>
      <c r="E52" s="507">
        <v>222</v>
      </c>
      <c r="F52" s="506"/>
      <c r="G52" s="506"/>
      <c r="H52" s="507"/>
      <c r="I52" s="507"/>
      <c r="J52" s="500"/>
      <c r="K52" s="500"/>
      <c r="L52" s="500"/>
      <c r="M52" s="500"/>
      <c r="N52" s="626" t="e">
        <f>(LARGE(D52:M52,1)+LARGE(D52:M52,2)+LARGE(D52:M52,3))</f>
        <v>#NUM!</v>
      </c>
    </row>
    <row r="53" spans="1:14" x14ac:dyDescent="0.25">
      <c r="A53" s="494">
        <v>2</v>
      </c>
      <c r="B53" s="495" t="s">
        <v>127</v>
      </c>
      <c r="C53" s="496">
        <v>5646</v>
      </c>
      <c r="D53" s="504">
        <v>156</v>
      </c>
      <c r="E53" s="504">
        <v>203</v>
      </c>
      <c r="F53" s="505"/>
      <c r="G53" s="505"/>
      <c r="H53" s="507"/>
      <c r="I53" s="507"/>
      <c r="J53" s="507"/>
      <c r="K53" s="507"/>
      <c r="L53" s="507"/>
      <c r="M53" s="507"/>
      <c r="N53" s="626" t="e">
        <f t="shared" ref="N53:N79" si="2">(LARGE(D53:M53,1)+LARGE(D53:M53,2)+LARGE(D53:M53,3))</f>
        <v>#NUM!</v>
      </c>
    </row>
    <row r="54" spans="1:14" x14ac:dyDescent="0.25">
      <c r="A54" s="494">
        <v>3</v>
      </c>
      <c r="B54" s="495" t="s">
        <v>168</v>
      </c>
      <c r="C54" s="496">
        <v>4862</v>
      </c>
      <c r="D54" s="507">
        <v>230</v>
      </c>
      <c r="E54" s="507">
        <v>200</v>
      </c>
      <c r="F54" s="506"/>
      <c r="G54" s="506"/>
      <c r="H54" s="507"/>
      <c r="I54" s="507"/>
      <c r="J54" s="507"/>
      <c r="K54" s="507"/>
      <c r="L54" s="507"/>
      <c r="M54" s="507"/>
      <c r="N54" s="626" t="e">
        <f t="shared" si="2"/>
        <v>#NUM!</v>
      </c>
    </row>
    <row r="55" spans="1:14" x14ac:dyDescent="0.25">
      <c r="A55" s="494">
        <v>4</v>
      </c>
      <c r="B55" s="495" t="s">
        <v>126</v>
      </c>
      <c r="C55" s="496">
        <v>6123</v>
      </c>
      <c r="D55" s="497">
        <v>238</v>
      </c>
      <c r="E55" s="504">
        <v>198</v>
      </c>
      <c r="F55" s="498"/>
      <c r="G55" s="498"/>
      <c r="H55" s="500"/>
      <c r="I55" s="500"/>
      <c r="J55" s="500"/>
      <c r="K55" s="500"/>
      <c r="L55" s="500"/>
      <c r="M55" s="500"/>
      <c r="N55" s="626" t="e">
        <f t="shared" si="2"/>
        <v>#NUM!</v>
      </c>
    </row>
    <row r="56" spans="1:14" x14ac:dyDescent="0.25">
      <c r="A56" s="494">
        <v>5</v>
      </c>
      <c r="B56" s="495" t="s">
        <v>228</v>
      </c>
      <c r="C56" s="496">
        <v>6730</v>
      </c>
      <c r="D56" s="504"/>
      <c r="E56" s="497">
        <v>138</v>
      </c>
      <c r="F56" s="498"/>
      <c r="G56" s="498"/>
      <c r="H56" s="500"/>
      <c r="I56" s="500"/>
      <c r="J56" s="500"/>
      <c r="K56" s="500"/>
      <c r="L56" s="500"/>
      <c r="M56" s="500"/>
      <c r="N56" s="626" t="e">
        <f t="shared" si="2"/>
        <v>#NUM!</v>
      </c>
    </row>
    <row r="57" spans="1:14" x14ac:dyDescent="0.25">
      <c r="A57" s="494">
        <v>6</v>
      </c>
      <c r="B57" s="495" t="s">
        <v>229</v>
      </c>
      <c r="C57" s="496">
        <v>6629</v>
      </c>
      <c r="D57" s="497"/>
      <c r="E57" s="497">
        <v>136</v>
      </c>
      <c r="F57" s="498"/>
      <c r="G57" s="498"/>
      <c r="H57" s="500"/>
      <c r="I57" s="500"/>
      <c r="J57" s="500"/>
      <c r="K57" s="500"/>
      <c r="L57" s="500"/>
      <c r="M57" s="500"/>
      <c r="N57" s="626" t="e">
        <f t="shared" si="2"/>
        <v>#NUM!</v>
      </c>
    </row>
    <row r="58" spans="1:14" x14ac:dyDescent="0.25">
      <c r="A58" s="494">
        <v>7</v>
      </c>
      <c r="B58" s="495" t="s">
        <v>173</v>
      </c>
      <c r="C58" s="496">
        <v>1871</v>
      </c>
      <c r="D58" s="504"/>
      <c r="E58" s="504">
        <v>61</v>
      </c>
      <c r="F58" s="505"/>
      <c r="G58" s="505"/>
      <c r="H58" s="507"/>
      <c r="I58" s="507"/>
      <c r="J58" s="500"/>
      <c r="K58" s="500"/>
      <c r="L58" s="500"/>
      <c r="M58" s="500"/>
      <c r="N58" s="626" t="e">
        <f t="shared" si="2"/>
        <v>#NUM!</v>
      </c>
    </row>
    <row r="59" spans="1:14" x14ac:dyDescent="0.25">
      <c r="A59" s="494">
        <v>8</v>
      </c>
      <c r="B59" s="495" t="s">
        <v>185</v>
      </c>
      <c r="C59" s="496">
        <v>2007</v>
      </c>
      <c r="D59" s="497">
        <v>253</v>
      </c>
      <c r="E59" s="504"/>
      <c r="F59" s="498">
        <v>235</v>
      </c>
      <c r="G59" s="498"/>
      <c r="H59" s="500"/>
      <c r="I59" s="500"/>
      <c r="J59" s="507"/>
      <c r="K59" s="507"/>
      <c r="L59" s="507"/>
      <c r="M59" s="507"/>
      <c r="N59" s="626" t="e">
        <f t="shared" si="2"/>
        <v>#NUM!</v>
      </c>
    </row>
    <row r="60" spans="1:14" x14ac:dyDescent="0.25">
      <c r="A60" s="494">
        <v>9</v>
      </c>
      <c r="B60" s="495" t="s">
        <v>135</v>
      </c>
      <c r="C60" s="496">
        <v>1674</v>
      </c>
      <c r="D60" s="497">
        <v>216</v>
      </c>
      <c r="E60" s="504"/>
      <c r="F60" s="498"/>
      <c r="G60" s="498"/>
      <c r="H60" s="500"/>
      <c r="I60" s="500"/>
      <c r="J60" s="500"/>
      <c r="K60" s="500"/>
      <c r="L60" s="500"/>
      <c r="M60" s="500"/>
      <c r="N60" s="626" t="e">
        <f t="shared" si="2"/>
        <v>#NUM!</v>
      </c>
    </row>
    <row r="61" spans="1:14" x14ac:dyDescent="0.25">
      <c r="A61" s="494">
        <v>10</v>
      </c>
      <c r="B61" s="495" t="s">
        <v>263</v>
      </c>
      <c r="C61" s="496">
        <v>1686</v>
      </c>
      <c r="D61" s="504">
        <v>208</v>
      </c>
      <c r="E61" s="497"/>
      <c r="F61" s="498"/>
      <c r="G61" s="498"/>
      <c r="H61" s="500"/>
      <c r="I61" s="500"/>
      <c r="J61" s="500"/>
      <c r="K61" s="500"/>
      <c r="L61" s="500"/>
      <c r="M61" s="500"/>
      <c r="N61" s="626" t="e">
        <f t="shared" si="2"/>
        <v>#NUM!</v>
      </c>
    </row>
    <row r="62" spans="1:14" x14ac:dyDescent="0.25">
      <c r="A62" s="494">
        <v>11</v>
      </c>
      <c r="B62" s="495" t="s">
        <v>139</v>
      </c>
      <c r="C62" s="496">
        <v>1757</v>
      </c>
      <c r="D62" s="497">
        <v>159</v>
      </c>
      <c r="E62" s="504"/>
      <c r="F62" s="505"/>
      <c r="G62" s="505"/>
      <c r="H62" s="507"/>
      <c r="I62" s="507"/>
      <c r="J62" s="500"/>
      <c r="K62" s="500"/>
      <c r="L62" s="500"/>
      <c r="M62" s="500"/>
      <c r="N62" s="626" t="e">
        <f t="shared" si="2"/>
        <v>#NUM!</v>
      </c>
    </row>
    <row r="63" spans="1:14" x14ac:dyDescent="0.25">
      <c r="A63" s="494">
        <v>12</v>
      </c>
      <c r="B63" s="495" t="s">
        <v>264</v>
      </c>
      <c r="C63" s="496">
        <v>2313</v>
      </c>
      <c r="D63" s="497">
        <v>120</v>
      </c>
      <c r="E63" s="504"/>
      <c r="F63" s="498"/>
      <c r="G63" s="498"/>
      <c r="H63" s="500"/>
      <c r="I63" s="500"/>
      <c r="J63" s="507"/>
      <c r="K63" s="507"/>
      <c r="L63" s="507"/>
      <c r="M63" s="507"/>
      <c r="N63" s="626" t="e">
        <f t="shared" si="2"/>
        <v>#NUM!</v>
      </c>
    </row>
    <row r="64" spans="1:14" x14ac:dyDescent="0.25">
      <c r="A64" s="494">
        <v>13</v>
      </c>
      <c r="B64" s="495" t="s">
        <v>265</v>
      </c>
      <c r="C64" s="496">
        <v>3892</v>
      </c>
      <c r="D64" s="504">
        <v>105</v>
      </c>
      <c r="E64" s="504"/>
      <c r="F64" s="505"/>
      <c r="G64" s="505"/>
      <c r="H64" s="507"/>
      <c r="I64" s="507"/>
      <c r="J64" s="500"/>
      <c r="K64" s="500"/>
      <c r="L64" s="500"/>
      <c r="M64" s="500"/>
      <c r="N64" s="626" t="e">
        <f t="shared" si="2"/>
        <v>#NUM!</v>
      </c>
    </row>
    <row r="65" spans="1:14" x14ac:dyDescent="0.25">
      <c r="A65" s="494">
        <v>14</v>
      </c>
      <c r="B65" s="495" t="s">
        <v>266</v>
      </c>
      <c r="C65" s="496">
        <v>4465</v>
      </c>
      <c r="D65" s="497">
        <v>57</v>
      </c>
      <c r="E65" s="504"/>
      <c r="F65" s="498"/>
      <c r="G65" s="498"/>
      <c r="H65" s="500"/>
      <c r="I65" s="500"/>
      <c r="J65" s="507"/>
      <c r="K65" s="507"/>
      <c r="L65" s="507"/>
      <c r="M65" s="507"/>
      <c r="N65" s="626" t="e">
        <f t="shared" si="2"/>
        <v>#NUM!</v>
      </c>
    </row>
    <row r="66" spans="1:14" x14ac:dyDescent="0.25">
      <c r="A66" s="494">
        <v>15</v>
      </c>
      <c r="B66" s="495" t="s">
        <v>594</v>
      </c>
      <c r="C66" s="496">
        <v>1695</v>
      </c>
      <c r="D66" s="497"/>
      <c r="E66" s="497"/>
      <c r="F66" s="498">
        <v>264</v>
      </c>
      <c r="G66" s="498"/>
      <c r="H66" s="500"/>
      <c r="I66" s="500"/>
      <c r="J66" s="500"/>
      <c r="K66" s="500"/>
      <c r="L66" s="500"/>
      <c r="M66" s="500"/>
      <c r="N66" s="626" t="e">
        <f t="shared" si="2"/>
        <v>#NUM!</v>
      </c>
    </row>
    <row r="67" spans="1:14" x14ac:dyDescent="0.25">
      <c r="A67" s="494">
        <v>16</v>
      </c>
      <c r="B67" s="495" t="s">
        <v>381</v>
      </c>
      <c r="C67" s="496">
        <v>2039</v>
      </c>
      <c r="D67" s="497"/>
      <c r="E67" s="497"/>
      <c r="F67" s="498">
        <v>198</v>
      </c>
      <c r="G67" s="498"/>
      <c r="H67" s="500"/>
      <c r="I67" s="500"/>
      <c r="J67" s="500"/>
      <c r="K67" s="500"/>
      <c r="L67" s="500"/>
      <c r="M67" s="500"/>
      <c r="N67" s="626" t="e">
        <f t="shared" si="2"/>
        <v>#NUM!</v>
      </c>
    </row>
    <row r="68" spans="1:14" x14ac:dyDescent="0.25">
      <c r="A68" s="494">
        <v>17</v>
      </c>
      <c r="B68" s="495" t="s">
        <v>595</v>
      </c>
      <c r="C68" s="496">
        <v>2239</v>
      </c>
      <c r="D68" s="497"/>
      <c r="E68" s="497"/>
      <c r="F68" s="498">
        <v>172</v>
      </c>
      <c r="G68" s="498"/>
      <c r="H68" s="500"/>
      <c r="I68" s="500"/>
      <c r="J68" s="500"/>
      <c r="K68" s="500"/>
      <c r="L68" s="500"/>
      <c r="M68" s="500"/>
      <c r="N68" s="626" t="e">
        <f t="shared" si="2"/>
        <v>#NUM!</v>
      </c>
    </row>
    <row r="69" spans="1:14" x14ac:dyDescent="0.25">
      <c r="A69" s="494">
        <v>18</v>
      </c>
      <c r="B69" s="495" t="s">
        <v>509</v>
      </c>
      <c r="C69" s="496">
        <v>4488</v>
      </c>
      <c r="D69" s="507"/>
      <c r="E69" s="500"/>
      <c r="F69" s="499">
        <v>155</v>
      </c>
      <c r="G69" s="499"/>
      <c r="H69" s="500"/>
      <c r="I69" s="500"/>
      <c r="J69" s="500"/>
      <c r="K69" s="500"/>
      <c r="L69" s="500"/>
      <c r="M69" s="500"/>
      <c r="N69" s="626" t="e">
        <f t="shared" si="2"/>
        <v>#NUM!</v>
      </c>
    </row>
    <row r="70" spans="1:14" x14ac:dyDescent="0.25">
      <c r="A70" s="494">
        <v>19</v>
      </c>
      <c r="B70" s="495" t="s">
        <v>596</v>
      </c>
      <c r="C70" s="496">
        <v>1652</v>
      </c>
      <c r="D70" s="500"/>
      <c r="E70" s="507"/>
      <c r="F70" s="506">
        <v>136</v>
      </c>
      <c r="G70" s="506"/>
      <c r="H70" s="507"/>
      <c r="I70" s="507"/>
      <c r="J70" s="500"/>
      <c r="K70" s="500"/>
      <c r="L70" s="500"/>
      <c r="M70" s="500"/>
      <c r="N70" s="626" t="e">
        <f t="shared" si="2"/>
        <v>#NUM!</v>
      </c>
    </row>
    <row r="71" spans="1:14" x14ac:dyDescent="0.25">
      <c r="A71" s="494">
        <v>20</v>
      </c>
      <c r="B71" s="495" t="s">
        <v>262</v>
      </c>
      <c r="C71" s="496">
        <v>4763</v>
      </c>
      <c r="D71" s="500"/>
      <c r="E71" s="500"/>
      <c r="F71" s="499">
        <v>96</v>
      </c>
      <c r="G71" s="499"/>
      <c r="H71" s="500"/>
      <c r="I71" s="500"/>
      <c r="J71" s="507"/>
      <c r="K71" s="507"/>
      <c r="L71" s="507"/>
      <c r="M71" s="507"/>
      <c r="N71" s="626" t="e">
        <f t="shared" si="2"/>
        <v>#NUM!</v>
      </c>
    </row>
    <row r="72" spans="1:14" x14ac:dyDescent="0.25">
      <c r="A72" s="494">
        <v>21</v>
      </c>
      <c r="B72" s="495" t="s">
        <v>597</v>
      </c>
      <c r="C72" s="508">
        <v>2009</v>
      </c>
      <c r="D72" s="510"/>
      <c r="E72" s="500"/>
      <c r="F72" s="499">
        <v>85</v>
      </c>
      <c r="G72" s="499"/>
      <c r="H72" s="500"/>
      <c r="I72" s="500"/>
      <c r="J72" s="507"/>
      <c r="K72" s="507"/>
      <c r="L72" s="507"/>
      <c r="M72" s="507"/>
      <c r="N72" s="626" t="e">
        <f t="shared" si="2"/>
        <v>#NUM!</v>
      </c>
    </row>
    <row r="73" spans="1:14" x14ac:dyDescent="0.25">
      <c r="A73" s="494">
        <v>22</v>
      </c>
      <c r="B73" s="495" t="s">
        <v>598</v>
      </c>
      <c r="C73" s="496">
        <v>1888</v>
      </c>
      <c r="D73" s="500"/>
      <c r="E73" s="500"/>
      <c r="F73" s="499">
        <v>39</v>
      </c>
      <c r="G73" s="499"/>
      <c r="H73" s="500"/>
      <c r="I73" s="500"/>
      <c r="J73" s="500"/>
      <c r="K73" s="500"/>
      <c r="L73" s="500"/>
      <c r="M73" s="500"/>
      <c r="N73" s="626" t="e">
        <f t="shared" si="2"/>
        <v>#NUM!</v>
      </c>
    </row>
    <row r="74" spans="1:14" x14ac:dyDescent="0.25">
      <c r="A74" s="494">
        <v>23</v>
      </c>
      <c r="B74" s="495" t="s">
        <v>599</v>
      </c>
      <c r="C74" s="496">
        <v>2133</v>
      </c>
      <c r="D74" s="507"/>
      <c r="E74" s="507"/>
      <c r="F74" s="506">
        <v>31</v>
      </c>
      <c r="G74" s="506"/>
      <c r="H74" s="507"/>
      <c r="I74" s="507"/>
      <c r="J74" s="500"/>
      <c r="K74" s="500"/>
      <c r="L74" s="500"/>
      <c r="M74" s="500"/>
      <c r="N74" s="626" t="e">
        <f t="shared" si="2"/>
        <v>#NUM!</v>
      </c>
    </row>
    <row r="75" spans="1:14" x14ac:dyDescent="0.25">
      <c r="A75" s="494">
        <v>24</v>
      </c>
      <c r="B75" s="495"/>
      <c r="C75" s="511"/>
      <c r="D75" s="500"/>
      <c r="E75" s="507"/>
      <c r="F75" s="506"/>
      <c r="G75" s="506"/>
      <c r="H75" s="507"/>
      <c r="I75" s="507"/>
      <c r="J75" s="507"/>
      <c r="K75" s="507"/>
      <c r="L75" s="507"/>
      <c r="M75" s="507"/>
      <c r="N75" s="626" t="e">
        <f t="shared" si="2"/>
        <v>#NUM!</v>
      </c>
    </row>
    <row r="76" spans="1:14" x14ac:dyDescent="0.25">
      <c r="A76" s="494">
        <v>25</v>
      </c>
      <c r="B76" s="495"/>
      <c r="C76" s="496"/>
      <c r="D76" s="500"/>
      <c r="E76" s="507"/>
      <c r="F76" s="499"/>
      <c r="G76" s="499"/>
      <c r="H76" s="500"/>
      <c r="I76" s="500"/>
      <c r="J76" s="507"/>
      <c r="K76" s="507"/>
      <c r="L76" s="507"/>
      <c r="M76" s="507"/>
      <c r="N76" s="626" t="e">
        <f t="shared" si="2"/>
        <v>#NUM!</v>
      </c>
    </row>
    <row r="77" spans="1:14" x14ac:dyDescent="0.25">
      <c r="A77" s="494">
        <v>26</v>
      </c>
      <c r="B77" s="495"/>
      <c r="C77" s="496"/>
      <c r="D77" s="507"/>
      <c r="E77" s="507"/>
      <c r="F77" s="506"/>
      <c r="G77" s="506"/>
      <c r="H77" s="507"/>
      <c r="I77" s="507"/>
      <c r="J77" s="500"/>
      <c r="K77" s="500"/>
      <c r="L77" s="500"/>
      <c r="M77" s="500"/>
      <c r="N77" s="626" t="e">
        <f t="shared" si="2"/>
        <v>#NUM!</v>
      </c>
    </row>
    <row r="78" spans="1:14" x14ac:dyDescent="0.25">
      <c r="A78" s="494">
        <v>27</v>
      </c>
      <c r="B78" s="495"/>
      <c r="C78" s="496"/>
      <c r="D78" s="500"/>
      <c r="E78" s="500"/>
      <c r="F78" s="499"/>
      <c r="G78" s="499"/>
      <c r="H78" s="500"/>
      <c r="I78" s="500"/>
      <c r="J78" s="500"/>
      <c r="K78" s="500"/>
      <c r="L78" s="500"/>
      <c r="M78" s="500"/>
      <c r="N78" s="626" t="e">
        <f t="shared" si="2"/>
        <v>#NUM!</v>
      </c>
    </row>
    <row r="79" spans="1:14" x14ac:dyDescent="0.25">
      <c r="A79" s="494">
        <v>28</v>
      </c>
      <c r="B79" s="495"/>
      <c r="C79" s="496"/>
      <c r="D79" s="500"/>
      <c r="E79" s="507"/>
      <c r="F79" s="506"/>
      <c r="G79" s="506"/>
      <c r="H79" s="507"/>
      <c r="I79" s="507"/>
      <c r="J79" s="507"/>
      <c r="K79" s="507"/>
      <c r="L79" s="507"/>
      <c r="M79" s="507"/>
      <c r="N79" s="626" t="e">
        <f t="shared" si="2"/>
        <v>#NUM!</v>
      </c>
    </row>
    <row r="80" spans="1:14" x14ac:dyDescent="0.25">
      <c r="A80" s="494">
        <v>29</v>
      </c>
      <c r="B80" s="495"/>
      <c r="C80" s="496"/>
      <c r="D80" s="500"/>
      <c r="E80" s="500"/>
      <c r="F80" s="499"/>
      <c r="G80" s="499"/>
      <c r="H80" s="500"/>
      <c r="I80" s="500"/>
      <c r="J80" s="500"/>
      <c r="K80" s="500"/>
      <c r="L80" s="500"/>
      <c r="M80" s="500"/>
      <c r="N80" s="501" t="e">
        <f t="shared" ref="N52:N83" si="3">(LARGE(D80:M80,1)+LARGE(D80:M80,2)+LARGE(D80:M80,3))</f>
        <v>#NUM!</v>
      </c>
    </row>
    <row r="81" spans="1:14" x14ac:dyDescent="0.25">
      <c r="A81" s="494">
        <v>30</v>
      </c>
      <c r="B81" s="495"/>
      <c r="C81" s="496"/>
      <c r="D81" s="512"/>
      <c r="E81" s="513"/>
      <c r="F81" s="514"/>
      <c r="G81" s="514"/>
      <c r="H81" s="513"/>
      <c r="I81" s="512"/>
      <c r="J81" s="507"/>
      <c r="K81" s="507"/>
      <c r="L81" s="507"/>
      <c r="M81" s="507"/>
      <c r="N81" s="501" t="e">
        <f t="shared" si="3"/>
        <v>#NUM!</v>
      </c>
    </row>
    <row r="82" spans="1:14" x14ac:dyDescent="0.25">
      <c r="A82" s="494">
        <v>31</v>
      </c>
      <c r="B82" s="512"/>
      <c r="C82" s="513"/>
      <c r="D82" s="512"/>
      <c r="E82" s="513"/>
      <c r="F82" s="514"/>
      <c r="G82" s="514"/>
      <c r="H82" s="513"/>
      <c r="I82" s="512"/>
      <c r="J82" s="408"/>
      <c r="K82" s="408"/>
      <c r="L82" s="408"/>
      <c r="M82" s="408"/>
      <c r="N82" s="501" t="e">
        <f t="shared" si="3"/>
        <v>#NUM!</v>
      </c>
    </row>
    <row r="83" spans="1:14" x14ac:dyDescent="0.25">
      <c r="A83" s="494">
        <v>32</v>
      </c>
      <c r="B83" s="495"/>
      <c r="C83" s="496"/>
      <c r="D83" s="2"/>
      <c r="E83" s="20"/>
      <c r="F83" s="43"/>
      <c r="G83" s="43"/>
      <c r="H83" s="20"/>
      <c r="I83" s="2"/>
      <c r="J83" s="20"/>
      <c r="K83" s="20"/>
      <c r="L83" s="21"/>
      <c r="M83" s="20"/>
      <c r="N83" s="501" t="e">
        <f t="shared" si="3"/>
        <v>#NUM!</v>
      </c>
    </row>
    <row r="84" spans="1:14" x14ac:dyDescent="0.25">
      <c r="A84" s="494">
        <v>33</v>
      </c>
      <c r="B84" s="495"/>
      <c r="C84" s="496"/>
      <c r="D84" s="2"/>
      <c r="E84" s="20"/>
      <c r="F84" s="43"/>
      <c r="G84" s="43"/>
      <c r="H84" s="20"/>
      <c r="I84" s="2"/>
      <c r="J84" s="20"/>
      <c r="K84" s="20"/>
      <c r="L84" s="21"/>
      <c r="M84" s="20"/>
      <c r="N84" s="501" t="e">
        <f t="shared" ref="N84:N110" si="4">(LARGE(D84:M84,1)+LARGE(D84:M84,2)+LARGE(D84:M84,3))</f>
        <v>#NUM!</v>
      </c>
    </row>
    <row r="85" spans="1:14" x14ac:dyDescent="0.25">
      <c r="A85" s="494">
        <v>34</v>
      </c>
      <c r="B85" s="495"/>
      <c r="C85" s="496"/>
      <c r="D85" s="2"/>
      <c r="E85" s="20"/>
      <c r="F85" s="43"/>
      <c r="G85" s="43"/>
      <c r="H85" s="20"/>
      <c r="I85" s="2"/>
      <c r="J85" s="20"/>
      <c r="K85" s="20"/>
      <c r="L85" s="21"/>
      <c r="M85" s="20"/>
      <c r="N85" s="501" t="e">
        <f t="shared" si="4"/>
        <v>#NUM!</v>
      </c>
    </row>
    <row r="86" spans="1:14" x14ac:dyDescent="0.25">
      <c r="A86" s="494">
        <v>35</v>
      </c>
      <c r="B86" s="495"/>
      <c r="C86" s="496"/>
      <c r="D86" s="2"/>
      <c r="E86" s="20"/>
      <c r="F86" s="43"/>
      <c r="G86" s="43"/>
      <c r="H86" s="20"/>
      <c r="I86" s="2"/>
      <c r="J86" s="20"/>
      <c r="K86" s="20"/>
      <c r="L86" s="21"/>
      <c r="M86" s="20"/>
      <c r="N86" s="501" t="e">
        <f t="shared" si="4"/>
        <v>#NUM!</v>
      </c>
    </row>
    <row r="87" spans="1:14" x14ac:dyDescent="0.25">
      <c r="A87" s="494">
        <v>36</v>
      </c>
      <c r="B87" s="495"/>
      <c r="C87" s="496"/>
      <c r="D87" s="2"/>
      <c r="E87" s="20"/>
      <c r="F87" s="43"/>
      <c r="G87" s="43"/>
      <c r="H87" s="20"/>
      <c r="I87" s="2"/>
      <c r="J87" s="20"/>
      <c r="K87" s="20"/>
      <c r="L87" s="21"/>
      <c r="M87" s="20"/>
      <c r="N87" s="501" t="e">
        <f t="shared" si="4"/>
        <v>#NUM!</v>
      </c>
    </row>
    <row r="88" spans="1:14" x14ac:dyDescent="0.25">
      <c r="A88" s="494">
        <v>37</v>
      </c>
      <c r="B88" s="495"/>
      <c r="C88" s="496"/>
      <c r="D88" s="2"/>
      <c r="E88" s="20"/>
      <c r="F88" s="43"/>
      <c r="G88" s="43"/>
      <c r="H88" s="20"/>
      <c r="I88" s="2"/>
      <c r="J88" s="20"/>
      <c r="K88" s="20"/>
      <c r="L88" s="21"/>
      <c r="M88" s="20"/>
      <c r="N88" s="501" t="e">
        <f t="shared" si="4"/>
        <v>#NUM!</v>
      </c>
    </row>
    <row r="89" spans="1:14" x14ac:dyDescent="0.25">
      <c r="A89" s="494">
        <v>38</v>
      </c>
      <c r="B89" s="495"/>
      <c r="C89" s="496"/>
      <c r="D89" s="2"/>
      <c r="E89" s="20"/>
      <c r="F89" s="43"/>
      <c r="G89" s="43"/>
      <c r="H89" s="20"/>
      <c r="I89" s="2"/>
      <c r="J89" s="20"/>
      <c r="K89" s="20"/>
      <c r="L89" s="21"/>
      <c r="M89" s="20"/>
      <c r="N89" s="501" t="e">
        <f t="shared" si="4"/>
        <v>#NUM!</v>
      </c>
    </row>
    <row r="90" spans="1:14" x14ac:dyDescent="0.25">
      <c r="A90" s="494">
        <v>39</v>
      </c>
      <c r="B90" s="495"/>
      <c r="C90" s="496"/>
      <c r="D90" s="2"/>
      <c r="E90" s="20"/>
      <c r="F90" s="43"/>
      <c r="G90" s="43"/>
      <c r="H90" s="20"/>
      <c r="I90" s="2"/>
      <c r="J90" s="20"/>
      <c r="K90" s="20"/>
      <c r="L90" s="21"/>
      <c r="M90" s="20"/>
      <c r="N90" s="501" t="e">
        <f t="shared" si="4"/>
        <v>#NUM!</v>
      </c>
    </row>
    <row r="91" spans="1:14" x14ac:dyDescent="0.25">
      <c r="A91" s="494">
        <v>40</v>
      </c>
      <c r="B91" s="495"/>
      <c r="C91" s="496"/>
      <c r="D91" s="2"/>
      <c r="E91" s="20"/>
      <c r="F91" s="43"/>
      <c r="G91" s="43"/>
      <c r="H91" s="20"/>
      <c r="I91" s="2"/>
      <c r="J91" s="20"/>
      <c r="K91" s="20"/>
      <c r="L91" s="21"/>
      <c r="M91" s="20"/>
      <c r="N91" s="501" t="e">
        <f t="shared" si="4"/>
        <v>#NUM!</v>
      </c>
    </row>
    <row r="92" spans="1:14" x14ac:dyDescent="0.25">
      <c r="A92" s="494">
        <v>41</v>
      </c>
      <c r="B92" s="495"/>
      <c r="C92" s="496"/>
      <c r="D92" s="2"/>
      <c r="E92" s="20"/>
      <c r="F92" s="43"/>
      <c r="G92" s="43"/>
      <c r="H92" s="20"/>
      <c r="I92" s="2"/>
      <c r="J92" s="20"/>
      <c r="K92" s="20"/>
      <c r="L92" s="21"/>
      <c r="M92" s="20"/>
      <c r="N92" s="501" t="e">
        <f t="shared" si="4"/>
        <v>#NUM!</v>
      </c>
    </row>
    <row r="93" spans="1:14" x14ac:dyDescent="0.25">
      <c r="A93" s="494">
        <v>42</v>
      </c>
      <c r="B93" s="495"/>
      <c r="C93" s="496"/>
      <c r="D93" s="2"/>
      <c r="E93" s="20"/>
      <c r="F93" s="43"/>
      <c r="G93" s="43"/>
      <c r="H93" s="20"/>
      <c r="I93" s="2"/>
      <c r="J93" s="20"/>
      <c r="K93" s="20"/>
      <c r="L93" s="21"/>
      <c r="M93" s="20"/>
      <c r="N93" s="501" t="e">
        <f t="shared" si="4"/>
        <v>#NUM!</v>
      </c>
    </row>
    <row r="94" spans="1:14" x14ac:dyDescent="0.25">
      <c r="A94" s="494">
        <v>43</v>
      </c>
      <c r="B94" s="495"/>
      <c r="C94" s="496"/>
      <c r="D94" s="2"/>
      <c r="E94" s="20"/>
      <c r="F94" s="43"/>
      <c r="G94" s="43"/>
      <c r="H94" s="20"/>
      <c r="I94" s="2"/>
      <c r="J94" s="20"/>
      <c r="K94" s="20"/>
      <c r="L94" s="21"/>
      <c r="M94" s="20"/>
      <c r="N94" s="501" t="e">
        <f t="shared" si="4"/>
        <v>#NUM!</v>
      </c>
    </row>
    <row r="95" spans="1:14" x14ac:dyDescent="0.25">
      <c r="A95" s="494">
        <v>44</v>
      </c>
      <c r="B95" s="495"/>
      <c r="C95" s="496"/>
      <c r="D95" s="2"/>
      <c r="E95" s="20"/>
      <c r="F95" s="43"/>
      <c r="G95" s="43"/>
      <c r="H95" s="20"/>
      <c r="I95" s="2"/>
      <c r="J95" s="20"/>
      <c r="K95" s="20"/>
      <c r="L95" s="21"/>
      <c r="M95" s="20"/>
      <c r="N95" s="501" t="e">
        <f t="shared" si="4"/>
        <v>#NUM!</v>
      </c>
    </row>
    <row r="96" spans="1:14" x14ac:dyDescent="0.25">
      <c r="A96" s="494">
        <v>45</v>
      </c>
      <c r="B96" s="495"/>
      <c r="C96" s="496"/>
      <c r="D96" s="2"/>
      <c r="E96" s="20"/>
      <c r="F96" s="43"/>
      <c r="G96" s="43"/>
      <c r="H96" s="20"/>
      <c r="I96" s="2"/>
      <c r="J96" s="20"/>
      <c r="K96" s="20"/>
      <c r="L96" s="21"/>
      <c r="M96" s="20"/>
      <c r="N96" s="501" t="e">
        <f t="shared" si="4"/>
        <v>#NUM!</v>
      </c>
    </row>
    <row r="97" spans="1:14" x14ac:dyDescent="0.25">
      <c r="A97" s="494">
        <v>46</v>
      </c>
      <c r="B97" s="495"/>
      <c r="C97" s="496"/>
      <c r="D97" s="2"/>
      <c r="E97" s="20"/>
      <c r="F97" s="43"/>
      <c r="G97" s="43"/>
      <c r="H97" s="20"/>
      <c r="I97" s="2"/>
      <c r="J97" s="20"/>
      <c r="K97" s="20"/>
      <c r="L97" s="21"/>
      <c r="M97" s="20"/>
      <c r="N97" s="501" t="e">
        <f t="shared" si="4"/>
        <v>#NUM!</v>
      </c>
    </row>
    <row r="98" spans="1:14" x14ac:dyDescent="0.25">
      <c r="A98" s="494">
        <v>47</v>
      </c>
      <c r="B98" s="495"/>
      <c r="C98" s="496"/>
      <c r="D98" s="2"/>
      <c r="E98" s="20"/>
      <c r="F98" s="43"/>
      <c r="G98" s="43"/>
      <c r="H98" s="20"/>
      <c r="I98" s="2"/>
      <c r="J98" s="20"/>
      <c r="K98" s="20"/>
      <c r="L98" s="21"/>
      <c r="M98" s="20"/>
      <c r="N98" s="501" t="e">
        <f t="shared" si="4"/>
        <v>#NUM!</v>
      </c>
    </row>
    <row r="99" spans="1:14" x14ac:dyDescent="0.25">
      <c r="A99" s="494">
        <v>48</v>
      </c>
      <c r="B99" s="495"/>
      <c r="C99" s="496"/>
      <c r="D99" s="2"/>
      <c r="E99" s="20"/>
      <c r="F99" s="43"/>
      <c r="G99" s="43"/>
      <c r="H99" s="20"/>
      <c r="I99" s="2"/>
      <c r="J99" s="20"/>
      <c r="K99" s="20"/>
      <c r="L99" s="21"/>
      <c r="M99" s="20"/>
      <c r="N99" s="501" t="e">
        <f t="shared" si="4"/>
        <v>#NUM!</v>
      </c>
    </row>
    <row r="100" spans="1:14" x14ac:dyDescent="0.25">
      <c r="A100" s="494">
        <v>49</v>
      </c>
      <c r="B100" s="495"/>
      <c r="C100" s="20"/>
      <c r="D100" s="2"/>
      <c r="E100" s="20"/>
      <c r="F100" s="43"/>
      <c r="G100" s="43"/>
      <c r="H100" s="20"/>
      <c r="I100" s="2"/>
      <c r="J100" s="20"/>
      <c r="K100" s="20"/>
      <c r="L100" s="21"/>
      <c r="M100" s="20"/>
      <c r="N100" s="501" t="e">
        <f t="shared" si="4"/>
        <v>#NUM!</v>
      </c>
    </row>
    <row r="101" spans="1:14" x14ac:dyDescent="0.25">
      <c r="A101" s="494">
        <v>50</v>
      </c>
      <c r="B101" s="495"/>
      <c r="C101" s="496"/>
      <c r="D101" s="2"/>
      <c r="E101" s="20"/>
      <c r="F101" s="43"/>
      <c r="G101" s="43"/>
      <c r="H101" s="20"/>
      <c r="I101" s="2"/>
      <c r="J101" s="20"/>
      <c r="K101" s="20"/>
      <c r="L101" s="21"/>
      <c r="M101" s="20"/>
      <c r="N101" s="501" t="e">
        <f t="shared" si="4"/>
        <v>#NUM!</v>
      </c>
    </row>
    <row r="102" spans="1:14" x14ac:dyDescent="0.25">
      <c r="A102" s="494">
        <v>51</v>
      </c>
      <c r="B102" s="495"/>
      <c r="C102" s="496"/>
      <c r="D102" s="2"/>
      <c r="E102" s="20"/>
      <c r="F102" s="43"/>
      <c r="G102" s="43"/>
      <c r="H102" s="20"/>
      <c r="I102" s="2"/>
      <c r="J102" s="20"/>
      <c r="K102" s="20"/>
      <c r="L102" s="21"/>
      <c r="M102" s="21"/>
      <c r="N102" s="501" t="e">
        <f t="shared" si="4"/>
        <v>#NUM!</v>
      </c>
    </row>
    <row r="103" spans="1:14" x14ac:dyDescent="0.25">
      <c r="A103" s="494">
        <v>52</v>
      </c>
      <c r="B103" s="495"/>
      <c r="C103" s="496"/>
      <c r="D103" s="2"/>
      <c r="E103" s="20"/>
      <c r="F103" s="43"/>
      <c r="G103" s="43"/>
      <c r="H103" s="20"/>
      <c r="I103" s="2"/>
      <c r="J103" s="20"/>
      <c r="K103" s="20"/>
      <c r="L103" s="21"/>
      <c r="M103" s="21"/>
      <c r="N103" s="501" t="e">
        <f t="shared" si="4"/>
        <v>#NUM!</v>
      </c>
    </row>
    <row r="104" spans="1:14" x14ac:dyDescent="0.25">
      <c r="A104" s="494">
        <v>53</v>
      </c>
      <c r="B104" s="495"/>
      <c r="C104" s="496"/>
      <c r="D104" s="2"/>
      <c r="E104" s="20"/>
      <c r="F104" s="43"/>
      <c r="G104" s="43"/>
      <c r="H104" s="20"/>
      <c r="I104" s="2"/>
      <c r="J104" s="20"/>
      <c r="K104" s="21"/>
      <c r="L104" s="20"/>
      <c r="M104" s="20"/>
      <c r="N104" s="501" t="e">
        <f t="shared" si="4"/>
        <v>#NUM!</v>
      </c>
    </row>
    <row r="105" spans="1:14" x14ac:dyDescent="0.25">
      <c r="A105" s="494">
        <v>54</v>
      </c>
      <c r="B105" s="495"/>
      <c r="C105" s="496"/>
      <c r="D105" s="2"/>
      <c r="E105" s="20"/>
      <c r="F105" s="43"/>
      <c r="G105" s="43"/>
      <c r="H105" s="20"/>
      <c r="I105" s="2"/>
      <c r="J105" s="20"/>
      <c r="K105" s="21"/>
      <c r="L105" s="20"/>
      <c r="M105" s="20"/>
      <c r="N105" s="501" t="e">
        <f t="shared" si="4"/>
        <v>#NUM!</v>
      </c>
    </row>
    <row r="106" spans="1:14" x14ac:dyDescent="0.25">
      <c r="A106" s="494">
        <v>55</v>
      </c>
      <c r="B106" s="495"/>
      <c r="C106" s="496"/>
      <c r="D106" s="2"/>
      <c r="E106" s="20"/>
      <c r="F106" s="43"/>
      <c r="G106" s="43"/>
      <c r="H106" s="20"/>
      <c r="I106" s="2"/>
      <c r="J106" s="20"/>
      <c r="K106" s="21"/>
      <c r="L106" s="20"/>
      <c r="M106" s="20"/>
      <c r="N106" s="501" t="e">
        <f t="shared" si="4"/>
        <v>#NUM!</v>
      </c>
    </row>
    <row r="107" spans="1:14" x14ac:dyDescent="0.25">
      <c r="A107" s="494">
        <v>56</v>
      </c>
      <c r="B107" s="495"/>
      <c r="C107" s="496"/>
      <c r="D107" s="2"/>
      <c r="E107" s="20"/>
      <c r="F107" s="43"/>
      <c r="G107" s="43"/>
      <c r="H107" s="20"/>
      <c r="I107" s="2"/>
      <c r="J107" s="20"/>
      <c r="K107" s="21"/>
      <c r="L107" s="20"/>
      <c r="M107" s="20"/>
      <c r="N107" s="501" t="e">
        <f t="shared" si="4"/>
        <v>#NUM!</v>
      </c>
    </row>
    <row r="108" spans="1:14" x14ac:dyDescent="0.25">
      <c r="A108" s="494">
        <v>57</v>
      </c>
      <c r="B108" s="495"/>
      <c r="C108" s="496"/>
      <c r="D108" s="2"/>
      <c r="E108" s="20"/>
      <c r="F108" s="43"/>
      <c r="G108" s="43"/>
      <c r="H108" s="20"/>
      <c r="I108" s="2"/>
      <c r="J108" s="20"/>
      <c r="K108" s="21"/>
      <c r="L108" s="20"/>
      <c r="M108" s="20"/>
      <c r="N108" s="501" t="e">
        <f t="shared" si="4"/>
        <v>#NUM!</v>
      </c>
    </row>
    <row r="109" spans="1:14" x14ac:dyDescent="0.25">
      <c r="A109" s="494">
        <v>58</v>
      </c>
      <c r="B109" s="495"/>
      <c r="C109" s="496"/>
      <c r="D109" s="2"/>
      <c r="E109" s="20"/>
      <c r="F109" s="43"/>
      <c r="G109" s="43"/>
      <c r="H109" s="20"/>
      <c r="I109" s="2"/>
      <c r="J109" s="20"/>
      <c r="K109" s="21"/>
      <c r="L109" s="20"/>
      <c r="M109" s="20"/>
      <c r="N109" s="501" t="e">
        <f t="shared" si="4"/>
        <v>#NUM!</v>
      </c>
    </row>
    <row r="110" spans="1:14" x14ac:dyDescent="0.25">
      <c r="A110" s="494">
        <v>59</v>
      </c>
      <c r="B110" s="495"/>
      <c r="C110" s="496"/>
      <c r="D110" s="2"/>
      <c r="E110" s="20"/>
      <c r="F110" s="43"/>
      <c r="G110" s="43"/>
      <c r="H110" s="20"/>
      <c r="I110" s="2"/>
      <c r="J110" s="20"/>
      <c r="K110" s="21"/>
      <c r="L110" s="20"/>
      <c r="M110" s="20"/>
      <c r="N110" s="501" t="e">
        <f t="shared" si="4"/>
        <v>#NUM!</v>
      </c>
    </row>
  </sheetData>
  <sortState xmlns:xlrd2="http://schemas.microsoft.com/office/spreadsheetml/2017/richdata2" ref="A11:N12">
    <sortCondition descending="1" ref="N11:N12"/>
  </sortState>
  <mergeCells count="5">
    <mergeCell ref="A1:B3"/>
    <mergeCell ref="A4:B4"/>
    <mergeCell ref="A5:B5"/>
    <mergeCell ref="D1:G7"/>
    <mergeCell ref="A6:B7"/>
  </mergeCells>
  <pageMargins left="0.25" right="0.25" top="0.75" bottom="0.75" header="0.3" footer="0.3"/>
  <pageSetup paperSize="9" scale="3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3300"/>
  </sheetPr>
  <dimension ref="A1:K53"/>
  <sheetViews>
    <sheetView topLeftCell="A28" zoomScale="106" zoomScaleNormal="106" workbookViewId="0">
      <selection activeCell="M11" sqref="M1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.28515625" hidden="1" customWidth="1"/>
    <col min="4" max="6" width="10.140625" customWidth="1"/>
    <col min="7" max="7" width="11.42578125" customWidth="1"/>
    <col min="8" max="10" width="10.140625" customWidth="1"/>
    <col min="11" max="11" width="11.5703125" customWidth="1"/>
  </cols>
  <sheetData>
    <row r="1" spans="1:11" ht="26.25" x14ac:dyDescent="0.25">
      <c r="A1" s="820" t="s">
        <v>88</v>
      </c>
      <c r="B1" s="820"/>
      <c r="C1" s="312"/>
      <c r="D1" s="826"/>
      <c r="E1" s="826"/>
      <c r="F1" s="826"/>
      <c r="G1" s="826"/>
      <c r="H1" s="826"/>
      <c r="I1" s="826"/>
      <c r="J1" s="826"/>
      <c r="K1" s="826"/>
    </row>
    <row r="2" spans="1:11" ht="26.25" x14ac:dyDescent="0.25">
      <c r="A2" s="820"/>
      <c r="B2" s="820"/>
      <c r="C2" s="312"/>
      <c r="D2" s="826"/>
      <c r="E2" s="826"/>
      <c r="F2" s="826"/>
      <c r="G2" s="826"/>
      <c r="H2" s="826"/>
      <c r="I2" s="826"/>
      <c r="J2" s="826"/>
      <c r="K2" s="826"/>
    </row>
    <row r="3" spans="1:11" ht="26.25" x14ac:dyDescent="0.25">
      <c r="A3" s="820"/>
      <c r="B3" s="820"/>
      <c r="C3" s="312"/>
      <c r="D3" s="826"/>
      <c r="E3" s="826"/>
      <c r="F3" s="826"/>
      <c r="G3" s="826"/>
      <c r="H3" s="826"/>
      <c r="I3" s="826"/>
      <c r="J3" s="826"/>
      <c r="K3" s="826"/>
    </row>
    <row r="4" spans="1:11" ht="26.25" x14ac:dyDescent="0.25">
      <c r="A4" s="821" t="s">
        <v>64</v>
      </c>
      <c r="B4" s="821"/>
      <c r="C4" s="313"/>
      <c r="D4" s="826"/>
      <c r="E4" s="826"/>
      <c r="F4" s="826"/>
      <c r="G4" s="826"/>
      <c r="H4" s="826"/>
      <c r="I4" s="826"/>
      <c r="J4" s="826"/>
      <c r="K4" s="826"/>
    </row>
    <row r="5" spans="1:11" x14ac:dyDescent="0.25">
      <c r="A5" s="822" t="s">
        <v>34</v>
      </c>
      <c r="B5" s="822"/>
      <c r="C5" s="314"/>
      <c r="D5" s="826"/>
      <c r="E5" s="826"/>
      <c r="F5" s="826"/>
      <c r="G5" s="826"/>
      <c r="H5" s="826"/>
      <c r="I5" s="826"/>
      <c r="J5" s="826"/>
      <c r="K5" s="826"/>
    </row>
    <row r="6" spans="1:11" x14ac:dyDescent="0.25">
      <c r="A6" s="823" t="s">
        <v>35</v>
      </c>
      <c r="B6" s="823"/>
      <c r="C6" s="300"/>
      <c r="D6" s="826"/>
      <c r="E6" s="826"/>
      <c r="F6" s="826"/>
      <c r="G6" s="826"/>
      <c r="H6" s="826"/>
      <c r="I6" s="826"/>
      <c r="J6" s="826"/>
      <c r="K6" s="826"/>
    </row>
    <row r="7" spans="1:11" x14ac:dyDescent="0.25">
      <c r="A7" s="824"/>
      <c r="B7" s="824"/>
      <c r="C7" s="321"/>
      <c r="D7" s="830"/>
      <c r="E7" s="830"/>
      <c r="F7" s="830"/>
      <c r="G7" s="830"/>
      <c r="H7" s="830"/>
      <c r="I7" s="830"/>
      <c r="J7" s="830"/>
      <c r="K7" s="830"/>
    </row>
    <row r="8" spans="1:11" x14ac:dyDescent="0.25">
      <c r="A8" s="300"/>
      <c r="B8" s="300"/>
      <c r="C8" s="300"/>
    </row>
    <row r="9" spans="1:11" ht="26.25" x14ac:dyDescent="0.4">
      <c r="A9" s="300"/>
      <c r="B9" s="1" t="s">
        <v>52</v>
      </c>
      <c r="C9" s="300"/>
      <c r="F9" s="1"/>
    </row>
    <row r="10" spans="1:11" ht="15.75" thickBot="1" x14ac:dyDescent="0.3">
      <c r="A10" s="300"/>
      <c r="B10" s="300"/>
      <c r="C10" s="300"/>
      <c r="E10" t="s">
        <v>429</v>
      </c>
      <c r="F10" s="117" t="s">
        <v>527</v>
      </c>
    </row>
    <row r="11" spans="1:11" ht="15.75" thickBot="1" x14ac:dyDescent="0.3">
      <c r="A11" s="154" t="s">
        <v>0</v>
      </c>
      <c r="B11" s="155" t="s">
        <v>1</v>
      </c>
      <c r="C11" s="155" t="s">
        <v>68</v>
      </c>
      <c r="D11" s="156">
        <v>45697</v>
      </c>
      <c r="E11" s="156">
        <v>45739</v>
      </c>
      <c r="F11" s="156">
        <v>45781</v>
      </c>
      <c r="G11" s="156">
        <v>45865</v>
      </c>
      <c r="H11" s="269"/>
      <c r="I11" s="270"/>
      <c r="J11" s="587"/>
      <c r="K11" s="153" t="s">
        <v>2</v>
      </c>
    </row>
    <row r="12" spans="1:11" x14ac:dyDescent="0.25">
      <c r="A12" s="72">
        <v>1</v>
      </c>
      <c r="B12" s="717" t="s">
        <v>175</v>
      </c>
      <c r="C12" s="31">
        <v>3888</v>
      </c>
      <c r="D12" s="718">
        <v>300</v>
      </c>
      <c r="E12" s="718">
        <v>278</v>
      </c>
      <c r="F12" s="25">
        <v>300</v>
      </c>
      <c r="G12" s="25">
        <v>285</v>
      </c>
      <c r="H12" s="25"/>
      <c r="I12" s="25"/>
      <c r="J12" s="81"/>
      <c r="K12" s="274">
        <f t="shared" ref="K12:K21" si="0">LARGE(D12:J12,1)+LARGE(D12:J12,2)+LARGE(D12:J12,3)</f>
        <v>885</v>
      </c>
    </row>
    <row r="13" spans="1:11" x14ac:dyDescent="0.25">
      <c r="A13" s="72">
        <v>2</v>
      </c>
      <c r="B13" s="26" t="s">
        <v>90</v>
      </c>
      <c r="C13" s="34">
        <v>2208</v>
      </c>
      <c r="D13" s="639">
        <v>296</v>
      </c>
      <c r="E13" s="639">
        <v>288</v>
      </c>
      <c r="F13" s="148">
        <v>285</v>
      </c>
      <c r="G13" s="25"/>
      <c r="H13" s="148"/>
      <c r="I13" s="148"/>
      <c r="J13" s="257"/>
      <c r="K13" s="274">
        <f t="shared" si="0"/>
        <v>869</v>
      </c>
    </row>
    <row r="14" spans="1:11" x14ac:dyDescent="0.25">
      <c r="A14" s="72">
        <v>3</v>
      </c>
      <c r="B14" s="26" t="s">
        <v>198</v>
      </c>
      <c r="C14" s="34">
        <v>5110</v>
      </c>
      <c r="D14" s="639">
        <v>272</v>
      </c>
      <c r="E14" s="639">
        <v>270</v>
      </c>
      <c r="F14" s="148"/>
      <c r="G14" s="25">
        <v>271</v>
      </c>
      <c r="H14" s="148"/>
      <c r="I14" s="148"/>
      <c r="J14" s="257"/>
      <c r="K14" s="274">
        <f>LARGE(D14:J14,1)+LARGE(D14:J14,2)+LARGE(D14:J14,3)</f>
        <v>813</v>
      </c>
    </row>
    <row r="15" spans="1:11" x14ac:dyDescent="0.25">
      <c r="A15" s="72">
        <v>4</v>
      </c>
      <c r="B15" s="717" t="s">
        <v>174</v>
      </c>
      <c r="C15" s="31">
        <v>7027</v>
      </c>
      <c r="D15" s="719">
        <v>299</v>
      </c>
      <c r="E15" s="719"/>
      <c r="F15" s="274">
        <v>298</v>
      </c>
      <c r="G15" s="81"/>
      <c r="H15" s="274"/>
      <c r="I15" s="274"/>
      <c r="J15" s="274"/>
      <c r="K15" s="274" t="e">
        <f>LARGE(D15:J15,1)+LARGE(D15:J15,2)+LARGE(D15:J15,3)</f>
        <v>#NUM!</v>
      </c>
    </row>
    <row r="16" spans="1:11" x14ac:dyDescent="0.25">
      <c r="A16" s="72">
        <v>5</v>
      </c>
      <c r="B16" s="8" t="s">
        <v>528</v>
      </c>
      <c r="C16" s="34">
        <v>1697</v>
      </c>
      <c r="D16" s="718"/>
      <c r="E16" s="718"/>
      <c r="F16" s="76">
        <v>297</v>
      </c>
      <c r="G16" s="25"/>
      <c r="H16" s="76"/>
      <c r="I16" s="76"/>
      <c r="J16" s="274"/>
      <c r="K16" s="274" t="e">
        <f t="shared" si="0"/>
        <v>#NUM!</v>
      </c>
    </row>
    <row r="17" spans="1:11" x14ac:dyDescent="0.25">
      <c r="A17" s="72">
        <v>6</v>
      </c>
      <c r="B17" s="123"/>
      <c r="C17" s="123"/>
      <c r="D17" s="78"/>
      <c r="E17" s="78"/>
      <c r="F17" s="148"/>
      <c r="G17" s="25"/>
      <c r="H17" s="148"/>
      <c r="I17" s="148"/>
      <c r="J17" s="257"/>
      <c r="K17" s="274" t="e">
        <f t="shared" si="0"/>
        <v>#NUM!</v>
      </c>
    </row>
    <row r="18" spans="1:11" x14ac:dyDescent="0.25">
      <c r="A18" s="72">
        <v>7</v>
      </c>
      <c r="B18" s="588"/>
      <c r="C18" s="588"/>
      <c r="D18" s="142"/>
      <c r="E18" s="78"/>
      <c r="F18" s="152"/>
      <c r="G18" s="142"/>
      <c r="H18" s="152"/>
      <c r="I18" s="152"/>
      <c r="J18" s="148"/>
      <c r="K18" s="274" t="e">
        <f t="shared" si="0"/>
        <v>#NUM!</v>
      </c>
    </row>
    <row r="19" spans="1:11" x14ac:dyDescent="0.25">
      <c r="A19" s="72">
        <v>8</v>
      </c>
      <c r="B19" s="123"/>
      <c r="C19" s="123"/>
      <c r="D19" s="25"/>
      <c r="E19" s="25"/>
      <c r="F19" s="76"/>
      <c r="G19" s="25"/>
      <c r="H19" s="76"/>
      <c r="I19" s="76"/>
      <c r="J19" s="76"/>
      <c r="K19" s="274" t="e">
        <f t="shared" si="0"/>
        <v>#NUM!</v>
      </c>
    </row>
    <row r="20" spans="1:11" x14ac:dyDescent="0.25">
      <c r="A20" s="72">
        <v>9</v>
      </c>
      <c r="B20" s="123"/>
      <c r="C20" s="123"/>
      <c r="D20" s="147"/>
      <c r="E20" s="122"/>
      <c r="F20" s="147"/>
      <c r="G20" s="468"/>
      <c r="H20" s="147"/>
      <c r="I20" s="147"/>
      <c r="J20" s="589"/>
      <c r="K20" s="274" t="e">
        <f t="shared" si="0"/>
        <v>#NUM!</v>
      </c>
    </row>
    <row r="21" spans="1:11" x14ac:dyDescent="0.25">
      <c r="A21" s="72">
        <v>10</v>
      </c>
      <c r="B21" s="123"/>
      <c r="C21" s="123"/>
      <c r="D21" s="78"/>
      <c r="E21" s="78"/>
      <c r="F21" s="148"/>
      <c r="G21" s="25"/>
      <c r="H21" s="148"/>
      <c r="I21" s="148"/>
      <c r="J21" s="257"/>
      <c r="K21" s="274" t="e">
        <f t="shared" si="0"/>
        <v>#NUM!</v>
      </c>
    </row>
    <row r="22" spans="1:11" x14ac:dyDescent="0.25">
      <c r="A22" s="304"/>
      <c r="B22" s="305"/>
      <c r="C22" s="305"/>
      <c r="D22" s="306"/>
      <c r="E22" s="306"/>
      <c r="F22" s="307"/>
      <c r="G22" s="256"/>
      <c r="H22" s="307"/>
      <c r="I22" s="307"/>
      <c r="J22" s="307"/>
      <c r="K22" s="308"/>
    </row>
    <row r="23" spans="1:11" x14ac:dyDescent="0.25">
      <c r="A23" s="304"/>
      <c r="B23" s="305"/>
      <c r="C23" s="305"/>
      <c r="D23" s="306"/>
      <c r="E23" s="306"/>
      <c r="F23" s="307"/>
      <c r="G23" s="256"/>
      <c r="H23" s="307"/>
      <c r="I23" s="307"/>
      <c r="J23" s="307"/>
      <c r="K23" s="308"/>
    </row>
    <row r="24" spans="1:11" ht="26.25" x14ac:dyDescent="0.4">
      <c r="A24" s="304"/>
      <c r="B24" s="1" t="s">
        <v>53</v>
      </c>
      <c r="C24" s="305"/>
      <c r="D24" s="306"/>
      <c r="F24" s="1"/>
    </row>
    <row r="25" spans="1:11" ht="15.75" thickBot="1" x14ac:dyDescent="0.3">
      <c r="A25" s="304"/>
      <c r="B25" s="305"/>
      <c r="C25" s="305"/>
      <c r="D25" s="306"/>
      <c r="E25" s="306"/>
      <c r="F25" s="307"/>
      <c r="G25" s="256"/>
      <c r="H25" s="307"/>
      <c r="I25" s="307"/>
      <c r="J25" s="307"/>
      <c r="K25" s="308"/>
    </row>
    <row r="26" spans="1:11" ht="15.75" thickBot="1" x14ac:dyDescent="0.3">
      <c r="A26" s="304"/>
      <c r="B26" s="305"/>
      <c r="C26" s="305"/>
      <c r="D26" s="306"/>
      <c r="E26" s="425" t="s">
        <v>429</v>
      </c>
      <c r="F26" s="117" t="s">
        <v>527</v>
      </c>
      <c r="G26" s="425"/>
      <c r="H26" s="307"/>
      <c r="I26" s="307"/>
      <c r="J26" s="307"/>
      <c r="K26" s="308"/>
    </row>
    <row r="27" spans="1:11" ht="15.75" thickBot="1" x14ac:dyDescent="0.3">
      <c r="A27" s="154" t="s">
        <v>0</v>
      </c>
      <c r="B27" s="155" t="s">
        <v>1</v>
      </c>
      <c r="C27" s="155" t="s">
        <v>68</v>
      </c>
      <c r="D27" s="269">
        <v>45697</v>
      </c>
      <c r="E27" s="270">
        <v>45739</v>
      </c>
      <c r="F27" s="156">
        <v>45781</v>
      </c>
      <c r="G27" s="270">
        <v>45865</v>
      </c>
      <c r="H27" s="426"/>
      <c r="I27" s="270"/>
      <c r="J27" s="587"/>
      <c r="K27" s="153" t="s">
        <v>2</v>
      </c>
    </row>
    <row r="28" spans="1:11" x14ac:dyDescent="0.25">
      <c r="A28" s="72">
        <v>1</v>
      </c>
      <c r="B28" s="717" t="s">
        <v>169</v>
      </c>
      <c r="C28" s="31">
        <v>4990</v>
      </c>
      <c r="D28" s="718">
        <v>285</v>
      </c>
      <c r="E28" s="718">
        <v>277</v>
      </c>
      <c r="F28" s="25">
        <v>281</v>
      </c>
      <c r="G28" s="25"/>
      <c r="H28" s="25"/>
      <c r="I28" s="25"/>
      <c r="J28" s="81"/>
      <c r="K28" s="274">
        <f>LARGE(D28:J28,1)+LARGE(D28:J28,2)+LARGE(D28:J28,3)</f>
        <v>843</v>
      </c>
    </row>
    <row r="29" spans="1:11" x14ac:dyDescent="0.25">
      <c r="A29" s="72">
        <v>2</v>
      </c>
      <c r="B29" s="26" t="s">
        <v>95</v>
      </c>
      <c r="C29" s="34">
        <v>2146</v>
      </c>
      <c r="D29" s="718"/>
      <c r="E29" s="719">
        <v>278</v>
      </c>
      <c r="F29" s="274"/>
      <c r="G29" s="25"/>
      <c r="H29" s="76"/>
      <c r="I29" s="76"/>
      <c r="J29" s="274"/>
      <c r="K29" s="274" t="e">
        <f t="shared" ref="K29:K38" si="1">LARGE(D29:J29,1)+LARGE(D29:J29,2)+LARGE(D29:J29,3)</f>
        <v>#NUM!</v>
      </c>
    </row>
    <row r="30" spans="1:11" x14ac:dyDescent="0.25">
      <c r="A30" s="72">
        <v>3</v>
      </c>
      <c r="B30" s="26" t="s">
        <v>168</v>
      </c>
      <c r="C30" s="34">
        <v>4862</v>
      </c>
      <c r="D30" s="718"/>
      <c r="E30" s="718">
        <v>256</v>
      </c>
      <c r="F30" s="25"/>
      <c r="G30" s="25"/>
      <c r="H30" s="78"/>
      <c r="I30" s="78"/>
      <c r="J30" s="71"/>
      <c r="K30" s="274" t="e">
        <f t="shared" si="1"/>
        <v>#NUM!</v>
      </c>
    </row>
    <row r="31" spans="1:11" x14ac:dyDescent="0.25">
      <c r="A31" s="72">
        <v>4</v>
      </c>
      <c r="B31" s="137" t="s">
        <v>93</v>
      </c>
      <c r="C31" s="118">
        <v>5109</v>
      </c>
      <c r="D31" s="25"/>
      <c r="E31" s="78"/>
      <c r="F31" s="78">
        <v>290</v>
      </c>
      <c r="G31" s="25"/>
      <c r="H31" s="25"/>
      <c r="I31" s="25"/>
      <c r="J31" s="81"/>
      <c r="K31" s="274" t="e">
        <f t="shared" si="1"/>
        <v>#NUM!</v>
      </c>
    </row>
    <row r="32" spans="1:11" x14ac:dyDescent="0.25">
      <c r="A32" s="72">
        <v>5</v>
      </c>
      <c r="B32" s="123" t="s">
        <v>94</v>
      </c>
      <c r="C32" s="123"/>
      <c r="D32" s="25"/>
      <c r="E32" s="25"/>
      <c r="F32" s="25">
        <v>273</v>
      </c>
      <c r="G32" s="25"/>
      <c r="H32" s="25"/>
      <c r="I32" s="25"/>
      <c r="J32" s="81"/>
      <c r="K32" s="274" t="e">
        <f t="shared" si="1"/>
        <v>#NUM!</v>
      </c>
    </row>
    <row r="33" spans="1:11" x14ac:dyDescent="0.25">
      <c r="A33" s="72">
        <v>6</v>
      </c>
      <c r="B33" s="136" t="s">
        <v>517</v>
      </c>
      <c r="C33" s="136"/>
      <c r="D33" s="78"/>
      <c r="E33" s="78"/>
      <c r="F33" s="78"/>
      <c r="G33" s="78">
        <v>278</v>
      </c>
      <c r="H33" s="78"/>
      <c r="I33" s="78"/>
      <c r="J33" s="71"/>
      <c r="K33" s="274" t="e">
        <f t="shared" si="1"/>
        <v>#NUM!</v>
      </c>
    </row>
    <row r="34" spans="1:11" x14ac:dyDescent="0.25">
      <c r="A34" s="72">
        <v>7</v>
      </c>
      <c r="B34" s="137" t="s">
        <v>96</v>
      </c>
      <c r="C34" s="137"/>
      <c r="D34" s="25"/>
      <c r="E34" s="78"/>
      <c r="F34" s="78"/>
      <c r="G34" s="25">
        <v>254</v>
      </c>
      <c r="H34" s="25"/>
      <c r="I34" s="25"/>
      <c r="J34" s="81"/>
      <c r="K34" s="274" t="e">
        <f t="shared" si="1"/>
        <v>#NUM!</v>
      </c>
    </row>
    <row r="35" spans="1:11" x14ac:dyDescent="0.25">
      <c r="A35" s="72">
        <v>8</v>
      </c>
      <c r="B35" s="137" t="s">
        <v>486</v>
      </c>
      <c r="C35" s="137"/>
      <c r="D35" s="25"/>
      <c r="E35" s="25"/>
      <c r="F35" s="25"/>
      <c r="G35" s="25">
        <v>251</v>
      </c>
      <c r="H35" s="25"/>
      <c r="I35" s="25"/>
      <c r="J35" s="81"/>
      <c r="K35" s="274" t="e">
        <f t="shared" si="1"/>
        <v>#NUM!</v>
      </c>
    </row>
    <row r="36" spans="1:11" x14ac:dyDescent="0.25">
      <c r="A36" s="72">
        <v>9</v>
      </c>
      <c r="B36" s="123"/>
      <c r="C36" s="123"/>
      <c r="D36" s="78"/>
      <c r="E36" s="78"/>
      <c r="F36" s="148"/>
      <c r="G36" s="25"/>
      <c r="H36" s="148"/>
      <c r="I36" s="148"/>
      <c r="J36" s="257"/>
      <c r="K36" s="274" t="e">
        <f t="shared" si="1"/>
        <v>#NUM!</v>
      </c>
    </row>
    <row r="37" spans="1:11" x14ac:dyDescent="0.25">
      <c r="A37" s="72">
        <v>10</v>
      </c>
      <c r="B37" s="123"/>
      <c r="C37" s="123"/>
      <c r="D37" s="78"/>
      <c r="E37" s="78"/>
      <c r="F37" s="148"/>
      <c r="G37" s="25"/>
      <c r="H37" s="148"/>
      <c r="I37" s="148"/>
      <c r="J37" s="257"/>
      <c r="K37" s="274" t="e">
        <f t="shared" si="1"/>
        <v>#NUM!</v>
      </c>
    </row>
    <row r="38" spans="1:11" x14ac:dyDescent="0.25">
      <c r="A38" s="72">
        <v>11</v>
      </c>
      <c r="B38" s="123"/>
      <c r="C38" s="123"/>
      <c r="D38" s="78"/>
      <c r="E38" s="78"/>
      <c r="F38" s="148"/>
      <c r="G38" s="25"/>
      <c r="H38" s="148"/>
      <c r="I38" s="148"/>
      <c r="J38" s="257"/>
      <c r="K38" s="274" t="e">
        <f t="shared" si="1"/>
        <v>#NUM!</v>
      </c>
    </row>
    <row r="39" spans="1:11" x14ac:dyDescent="0.25">
      <c r="A39" s="304"/>
      <c r="B39" s="305"/>
      <c r="C39" s="305"/>
      <c r="D39" s="306"/>
      <c r="E39" s="306"/>
      <c r="F39" s="307"/>
      <c r="G39" s="256"/>
      <c r="H39" s="307"/>
      <c r="I39" s="307"/>
      <c r="J39" s="307"/>
      <c r="K39" s="308"/>
    </row>
    <row r="40" spans="1:11" x14ac:dyDescent="0.25">
      <c r="A40" s="304"/>
      <c r="B40" s="305"/>
      <c r="C40" s="305"/>
      <c r="D40" s="306"/>
      <c r="E40" s="306"/>
      <c r="F40" s="307"/>
      <c r="G40" s="256"/>
      <c r="H40" s="307"/>
      <c r="I40" s="307"/>
      <c r="J40" s="307"/>
      <c r="K40" s="308"/>
    </row>
    <row r="41" spans="1:11" x14ac:dyDescent="0.25">
      <c r="A41" s="304"/>
      <c r="B41" s="305"/>
      <c r="C41" s="305"/>
      <c r="D41" s="306"/>
      <c r="E41" s="306"/>
      <c r="F41" s="307"/>
      <c r="G41" s="256"/>
      <c r="H41" s="307"/>
      <c r="I41" s="307"/>
      <c r="J41" s="307"/>
      <c r="K41" s="308"/>
    </row>
    <row r="42" spans="1:11" ht="26.25" x14ac:dyDescent="0.4">
      <c r="A42" s="304"/>
      <c r="B42" s="1" t="s">
        <v>65</v>
      </c>
      <c r="C42" s="305"/>
      <c r="D42" s="306"/>
      <c r="F42" s="1"/>
    </row>
    <row r="43" spans="1:11" x14ac:dyDescent="0.25">
      <c r="A43" s="304"/>
      <c r="B43" s="305"/>
      <c r="C43" s="305"/>
      <c r="D43" s="306"/>
      <c r="E43" s="306"/>
      <c r="F43" s="307"/>
      <c r="G43" s="256"/>
      <c r="H43" s="307"/>
      <c r="I43" s="307"/>
      <c r="J43" s="307"/>
      <c r="K43" s="308"/>
    </row>
    <row r="44" spans="1:11" ht="15.75" thickBot="1" x14ac:dyDescent="0.3">
      <c r="A44" s="304"/>
      <c r="B44" s="305"/>
      <c r="C44" s="305"/>
      <c r="D44" s="306"/>
      <c r="E44" s="306"/>
      <c r="F44" s="307"/>
      <c r="G44" s="256"/>
      <c r="H44" s="307"/>
      <c r="I44" s="307"/>
      <c r="J44" s="307"/>
      <c r="K44" s="308"/>
    </row>
    <row r="45" spans="1:11" ht="15.75" thickBot="1" x14ac:dyDescent="0.3">
      <c r="A45" s="154" t="s">
        <v>0</v>
      </c>
      <c r="B45" s="155" t="s">
        <v>1</v>
      </c>
      <c r="C45" s="155" t="s">
        <v>68</v>
      </c>
      <c r="D45" s="156"/>
      <c r="E45" s="156"/>
      <c r="F45" s="156"/>
      <c r="G45" s="156"/>
      <c r="H45" s="269"/>
      <c r="I45" s="270"/>
      <c r="J45" s="587"/>
      <c r="K45" s="153" t="s">
        <v>2</v>
      </c>
    </row>
    <row r="46" spans="1:11" x14ac:dyDescent="0.25">
      <c r="A46" s="72">
        <v>1</v>
      </c>
      <c r="B46" s="689"/>
      <c r="C46" s="689"/>
      <c r="D46" s="19"/>
      <c r="E46" s="19"/>
      <c r="F46" s="19"/>
      <c r="G46" s="19"/>
      <c r="H46" s="19"/>
      <c r="I46" s="19"/>
      <c r="J46" s="264"/>
      <c r="K46" s="642" t="e">
        <f>LARGE(D46:J46,1)+LARGE(D46:J46,2)+LARGE(D46:J46,3)</f>
        <v>#NUM!</v>
      </c>
    </row>
    <row r="47" spans="1:11" x14ac:dyDescent="0.25">
      <c r="A47" s="72">
        <v>2</v>
      </c>
      <c r="B47" s="137"/>
      <c r="C47" s="137"/>
      <c r="D47" s="25"/>
      <c r="E47" s="58"/>
      <c r="F47" s="58"/>
      <c r="G47" s="25"/>
      <c r="H47" s="58"/>
      <c r="I47" s="25"/>
      <c r="J47" s="81"/>
      <c r="K47" s="274" t="e">
        <f t="shared" ref="K47:K53" si="2">LARGE(D47:J47,1)+LARGE(D47:J47,2)+LARGE(D47:J47,3)</f>
        <v>#NUM!</v>
      </c>
    </row>
    <row r="48" spans="1:11" x14ac:dyDescent="0.25">
      <c r="A48" s="72">
        <v>3</v>
      </c>
      <c r="B48" s="137"/>
      <c r="C48" s="137"/>
      <c r="D48" s="25"/>
      <c r="E48" s="58"/>
      <c r="F48" s="75"/>
      <c r="G48" s="25"/>
      <c r="H48" s="58"/>
      <c r="I48" s="25"/>
      <c r="J48" s="81"/>
      <c r="K48" s="274" t="e">
        <f t="shared" si="2"/>
        <v>#NUM!</v>
      </c>
    </row>
    <row r="49" spans="1:11" x14ac:dyDescent="0.25">
      <c r="A49" s="72">
        <v>4</v>
      </c>
      <c r="B49" s="137"/>
      <c r="C49" s="137"/>
      <c r="D49" s="25"/>
      <c r="E49" s="58"/>
      <c r="F49" s="75"/>
      <c r="G49" s="25"/>
      <c r="H49" s="58"/>
      <c r="I49" s="25"/>
      <c r="J49" s="81"/>
      <c r="K49" s="274" t="e">
        <f t="shared" si="2"/>
        <v>#NUM!</v>
      </c>
    </row>
    <row r="50" spans="1:11" x14ac:dyDescent="0.25">
      <c r="A50" s="72">
        <v>5</v>
      </c>
      <c r="B50" s="137"/>
      <c r="C50" s="137"/>
      <c r="D50" s="58"/>
      <c r="E50" s="58"/>
      <c r="F50" s="25"/>
      <c r="G50" s="25"/>
      <c r="H50" s="58"/>
      <c r="I50" s="25"/>
      <c r="J50" s="25"/>
      <c r="K50" s="274" t="e">
        <f t="shared" si="2"/>
        <v>#NUM!</v>
      </c>
    </row>
    <row r="51" spans="1:11" x14ac:dyDescent="0.25">
      <c r="A51" s="72">
        <v>6</v>
      </c>
      <c r="B51" s="137"/>
      <c r="C51" s="137"/>
      <c r="D51" s="58"/>
      <c r="E51" s="58"/>
      <c r="F51" s="25"/>
      <c r="G51" s="25"/>
      <c r="H51" s="58"/>
      <c r="I51" s="25"/>
      <c r="J51" s="25"/>
      <c r="K51" s="274" t="e">
        <f t="shared" si="2"/>
        <v>#NUM!</v>
      </c>
    </row>
    <row r="52" spans="1:11" x14ac:dyDescent="0.25">
      <c r="A52" s="72">
        <v>7</v>
      </c>
      <c r="B52" s="137"/>
      <c r="C52" s="137"/>
      <c r="D52" s="58"/>
      <c r="E52" s="58"/>
      <c r="F52" s="58"/>
      <c r="G52" s="25"/>
      <c r="H52" s="58"/>
      <c r="I52" s="25"/>
      <c r="J52" s="25"/>
      <c r="K52" s="274" t="e">
        <f t="shared" si="2"/>
        <v>#NUM!</v>
      </c>
    </row>
    <row r="53" spans="1:11" x14ac:dyDescent="0.25">
      <c r="A53" s="72">
        <v>8</v>
      </c>
      <c r="B53" s="123"/>
      <c r="C53" s="123"/>
      <c r="D53" s="2"/>
      <c r="E53" s="2"/>
      <c r="F53" s="2"/>
      <c r="G53" s="2"/>
      <c r="H53" s="2"/>
      <c r="I53" s="2"/>
      <c r="J53" s="20"/>
      <c r="K53" s="274" t="e">
        <f t="shared" si="2"/>
        <v>#NUM!</v>
      </c>
    </row>
  </sheetData>
  <sortState xmlns:xlrd2="http://schemas.microsoft.com/office/spreadsheetml/2017/richdata2" ref="B14:K15">
    <sortCondition ref="K15"/>
  </sortState>
  <mergeCells count="5">
    <mergeCell ref="A1:B3"/>
    <mergeCell ref="A4:B4"/>
    <mergeCell ref="A5:B5"/>
    <mergeCell ref="A6:B7"/>
    <mergeCell ref="D1:K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A8BB9-6CAC-48CB-8557-97D2C5C3B849}">
  <sheetPr>
    <tabColor rgb="FFFF3300"/>
  </sheetPr>
  <dimension ref="A1:K79"/>
  <sheetViews>
    <sheetView topLeftCell="A16" zoomScaleNormal="100"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3.85546875" hidden="1" customWidth="1"/>
    <col min="4" max="4" width="10.140625" customWidth="1"/>
    <col min="5" max="5" width="10.7109375" customWidth="1"/>
    <col min="6" max="9" width="10.140625" customWidth="1"/>
    <col min="10" max="10" width="11.5703125" customWidth="1"/>
    <col min="11" max="11" width="0.140625" customWidth="1"/>
  </cols>
  <sheetData>
    <row r="1" spans="1:11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K1" s="815"/>
    </row>
    <row r="2" spans="1:11" ht="26.25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  <c r="K2" s="815"/>
    </row>
    <row r="3" spans="1:11" ht="26.25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815"/>
    </row>
    <row r="4" spans="1:11" ht="26.25" x14ac:dyDescent="0.25">
      <c r="A4" s="821" t="s">
        <v>516</v>
      </c>
      <c r="B4" s="821"/>
      <c r="C4" s="313"/>
      <c r="D4" s="815"/>
      <c r="E4" s="815"/>
      <c r="F4" s="815"/>
      <c r="G4" s="815"/>
      <c r="H4" s="815"/>
      <c r="I4" s="815"/>
      <c r="J4" s="815"/>
      <c r="K4" s="815"/>
    </row>
    <row r="5" spans="1:1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 s="815"/>
      <c r="K5" s="815"/>
    </row>
    <row r="6" spans="1:11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  <c r="K6" s="815"/>
    </row>
    <row r="7" spans="1:11" x14ac:dyDescent="0.25">
      <c r="A7" s="824"/>
      <c r="B7" s="824"/>
      <c r="C7" s="321"/>
      <c r="D7" s="816"/>
      <c r="E7" s="816"/>
      <c r="F7" s="816"/>
      <c r="G7" s="816"/>
      <c r="H7" s="816"/>
      <c r="I7" s="816"/>
      <c r="J7" s="816"/>
      <c r="K7" s="816"/>
    </row>
    <row r="8" spans="1:11" x14ac:dyDescent="0.25">
      <c r="A8" s="300"/>
      <c r="B8" s="300"/>
      <c r="C8" s="300"/>
    </row>
    <row r="9" spans="1:11" ht="27" thickBot="1" x14ac:dyDescent="0.45">
      <c r="A9" s="300"/>
      <c r="B9" s="300"/>
      <c r="C9" s="300"/>
      <c r="E9" s="1" t="s">
        <v>52</v>
      </c>
      <c r="F9" s="1"/>
    </row>
    <row r="10" spans="1:11" ht="15.75" thickBot="1" x14ac:dyDescent="0.3">
      <c r="A10" s="300"/>
      <c r="B10" s="300"/>
      <c r="C10" s="300"/>
      <c r="E10" s="425"/>
    </row>
    <row r="11" spans="1:11" ht="15.75" thickBot="1" x14ac:dyDescent="0.3">
      <c r="A11" s="154" t="s">
        <v>0</v>
      </c>
      <c r="B11" s="725" t="s">
        <v>1</v>
      </c>
      <c r="C11" s="725" t="s">
        <v>68</v>
      </c>
      <c r="D11" s="726">
        <v>45774</v>
      </c>
      <c r="E11" s="727"/>
      <c r="F11" s="728"/>
      <c r="G11" s="649"/>
      <c r="H11" s="726"/>
      <c r="I11" s="727"/>
      <c r="J11" s="729" t="s">
        <v>2</v>
      </c>
    </row>
    <row r="12" spans="1:11" x14ac:dyDescent="0.25">
      <c r="A12" s="72">
        <v>1</v>
      </c>
      <c r="B12" s="720" t="s">
        <v>90</v>
      </c>
      <c r="C12" s="730">
        <v>2208</v>
      </c>
      <c r="D12" s="408">
        <v>295</v>
      </c>
      <c r="E12" s="650"/>
      <c r="F12" s="650"/>
      <c r="G12" s="514"/>
      <c r="H12" s="514"/>
      <c r="I12" s="514"/>
      <c r="J12" s="408" t="e">
        <f>LARGE(D12:I12,1)+LARGE(D12:I12,2)+LARGE(D12:I12,3)</f>
        <v>#NUM!</v>
      </c>
    </row>
    <row r="13" spans="1:11" x14ac:dyDescent="0.25">
      <c r="A13" s="72">
        <v>2</v>
      </c>
      <c r="B13" s="720"/>
      <c r="C13" s="721"/>
      <c r="D13" s="408"/>
      <c r="E13" s="408"/>
      <c r="F13" s="514"/>
      <c r="G13" s="408"/>
      <c r="H13" s="514"/>
      <c r="I13" s="514"/>
      <c r="J13" s="514" t="e">
        <f t="shared" ref="J13:J24" si="0">LARGE(D13:I13,1)+LARGE(D13:I13,2)+LARGE(D13:I13,3)</f>
        <v>#NUM!</v>
      </c>
    </row>
    <row r="14" spans="1:11" x14ac:dyDescent="0.25">
      <c r="A14" s="72">
        <v>3</v>
      </c>
      <c r="B14" s="722"/>
      <c r="C14" s="722"/>
      <c r="D14" s="723"/>
      <c r="E14" s="723"/>
      <c r="F14" s="724"/>
      <c r="G14" s="723"/>
      <c r="H14" s="724"/>
      <c r="I14" s="724"/>
      <c r="J14" s="514" t="e">
        <f t="shared" si="0"/>
        <v>#NUM!</v>
      </c>
    </row>
    <row r="15" spans="1:11" x14ac:dyDescent="0.25">
      <c r="A15" s="72">
        <v>4</v>
      </c>
      <c r="B15" s="137"/>
      <c r="C15" s="137"/>
      <c r="D15" s="81"/>
      <c r="E15" s="81"/>
      <c r="F15" s="274"/>
      <c r="G15" s="81"/>
      <c r="H15" s="274"/>
      <c r="I15" s="274"/>
      <c r="J15" s="274" t="e">
        <f t="shared" si="0"/>
        <v>#NUM!</v>
      </c>
    </row>
    <row r="16" spans="1:11" x14ac:dyDescent="0.25">
      <c r="A16" s="72">
        <v>5</v>
      </c>
      <c r="B16" s="123"/>
      <c r="C16" s="123"/>
      <c r="D16" s="147"/>
      <c r="E16" s="122"/>
      <c r="F16" s="147"/>
      <c r="G16" s="247"/>
      <c r="H16" s="55"/>
      <c r="I16" s="55"/>
      <c r="J16" s="274" t="e">
        <f t="shared" si="0"/>
        <v>#NUM!</v>
      </c>
    </row>
    <row r="17" spans="1:10" x14ac:dyDescent="0.25">
      <c r="A17" s="72">
        <v>6</v>
      </c>
      <c r="B17" s="157"/>
      <c r="C17" s="123"/>
      <c r="D17" s="25"/>
      <c r="E17" s="25"/>
      <c r="F17" s="76"/>
      <c r="G17" s="25"/>
      <c r="H17" s="76"/>
      <c r="I17" s="76"/>
      <c r="J17" s="274" t="e">
        <f t="shared" si="0"/>
        <v>#NUM!</v>
      </c>
    </row>
    <row r="18" spans="1:10" x14ac:dyDescent="0.25">
      <c r="A18" s="72">
        <v>7</v>
      </c>
      <c r="B18" s="123"/>
      <c r="C18" s="123"/>
      <c r="D18" s="114"/>
      <c r="E18" s="25"/>
      <c r="F18" s="150"/>
      <c r="G18" s="114"/>
      <c r="H18" s="150"/>
      <c r="I18" s="150"/>
      <c r="J18" s="274" t="e">
        <f t="shared" si="0"/>
        <v>#NUM!</v>
      </c>
    </row>
    <row r="19" spans="1:10" x14ac:dyDescent="0.25">
      <c r="A19" s="72">
        <v>8</v>
      </c>
      <c r="B19" s="137"/>
      <c r="C19" s="137"/>
      <c r="D19" s="78"/>
      <c r="E19" s="78"/>
      <c r="F19" s="152"/>
      <c r="G19" s="114"/>
      <c r="H19" s="152"/>
      <c r="I19" s="152"/>
      <c r="J19" s="274" t="e">
        <f t="shared" si="0"/>
        <v>#NUM!</v>
      </c>
    </row>
    <row r="20" spans="1:10" x14ac:dyDescent="0.25">
      <c r="A20" s="72">
        <v>9</v>
      </c>
      <c r="B20" s="137"/>
      <c r="C20" s="137"/>
      <c r="D20" s="25"/>
      <c r="E20" s="78"/>
      <c r="F20" s="152"/>
      <c r="G20" s="114"/>
      <c r="H20" s="152"/>
      <c r="I20" s="152"/>
      <c r="J20" s="274" t="e">
        <f t="shared" si="0"/>
        <v>#NUM!</v>
      </c>
    </row>
    <row r="21" spans="1:10" x14ac:dyDescent="0.25">
      <c r="A21" s="72">
        <v>10</v>
      </c>
      <c r="B21" s="137"/>
      <c r="C21" s="137"/>
      <c r="D21" s="25"/>
      <c r="E21" s="78"/>
      <c r="F21" s="152"/>
      <c r="G21" s="114"/>
      <c r="H21" s="152"/>
      <c r="I21" s="152"/>
      <c r="J21" s="274" t="e">
        <f t="shared" si="0"/>
        <v>#NUM!</v>
      </c>
    </row>
    <row r="22" spans="1:10" x14ac:dyDescent="0.25">
      <c r="A22" s="72">
        <v>11</v>
      </c>
      <c r="B22" s="141"/>
      <c r="C22" s="141"/>
      <c r="D22" s="114"/>
      <c r="E22" s="78"/>
      <c r="F22" s="152"/>
      <c r="G22" s="114"/>
      <c r="H22" s="152"/>
      <c r="I22" s="152"/>
      <c r="J22" s="274" t="e">
        <f t="shared" si="0"/>
        <v>#NUM!</v>
      </c>
    </row>
    <row r="23" spans="1:10" x14ac:dyDescent="0.25">
      <c r="A23" s="72">
        <v>12</v>
      </c>
      <c r="B23" s="123"/>
      <c r="C23" s="123"/>
      <c r="D23" s="78"/>
      <c r="E23" s="78"/>
      <c r="F23" s="148"/>
      <c r="G23" s="25"/>
      <c r="H23" s="148"/>
      <c r="I23" s="148"/>
      <c r="J23" s="274" t="e">
        <f t="shared" si="0"/>
        <v>#NUM!</v>
      </c>
    </row>
    <row r="24" spans="1:10" x14ac:dyDescent="0.25">
      <c r="A24" s="72">
        <v>13</v>
      </c>
      <c r="B24" s="123"/>
      <c r="C24" s="123"/>
      <c r="D24" s="78"/>
      <c r="E24" s="78"/>
      <c r="F24" s="148"/>
      <c r="G24" s="25"/>
      <c r="H24" s="148"/>
      <c r="I24" s="148"/>
      <c r="J24" s="274" t="e">
        <f t="shared" si="0"/>
        <v>#NUM!</v>
      </c>
    </row>
    <row r="25" spans="1:10" x14ac:dyDescent="0.25">
      <c r="A25" s="304"/>
      <c r="B25" s="305"/>
      <c r="C25" s="305"/>
      <c r="D25" s="306"/>
      <c r="E25" s="306"/>
      <c r="F25" s="307"/>
      <c r="G25" s="256"/>
      <c r="H25" s="307"/>
      <c r="I25" s="307"/>
      <c r="J25" s="308"/>
    </row>
    <row r="26" spans="1:10" x14ac:dyDescent="0.25">
      <c r="A26" s="304"/>
      <c r="B26" s="305"/>
      <c r="C26" s="305"/>
      <c r="D26" s="306"/>
      <c r="E26" s="306"/>
      <c r="F26" s="307"/>
      <c r="G26" s="256"/>
      <c r="H26" s="307"/>
      <c r="I26" s="307"/>
      <c r="J26" s="308"/>
    </row>
    <row r="27" spans="1:10" ht="26.25" x14ac:dyDescent="0.4">
      <c r="A27" s="304"/>
      <c r="B27" s="305"/>
      <c r="C27" s="305"/>
      <c r="D27" s="306"/>
      <c r="E27" s="1" t="s">
        <v>53</v>
      </c>
      <c r="F27" s="1"/>
    </row>
    <row r="28" spans="1:10" x14ac:dyDescent="0.25">
      <c r="A28" s="304"/>
      <c r="B28" s="305"/>
      <c r="C28" s="305"/>
      <c r="D28" s="306"/>
      <c r="E28" s="306"/>
      <c r="F28" s="307"/>
      <c r="G28" s="256"/>
      <c r="H28" s="307"/>
      <c r="I28" s="307"/>
      <c r="J28" s="308"/>
    </row>
    <row r="29" spans="1:10" ht="15.75" thickBot="1" x14ac:dyDescent="0.3">
      <c r="A29" s="304"/>
      <c r="B29" s="305"/>
      <c r="C29" s="305"/>
      <c r="D29" s="306"/>
      <c r="E29" s="306"/>
      <c r="F29" s="307"/>
      <c r="G29" s="256"/>
      <c r="H29" s="307"/>
      <c r="I29" s="307"/>
      <c r="J29" s="308"/>
    </row>
    <row r="30" spans="1:10" ht="15.75" thickBot="1" x14ac:dyDescent="0.3">
      <c r="A30" s="154" t="s">
        <v>0</v>
      </c>
      <c r="B30" s="155" t="s">
        <v>1</v>
      </c>
      <c r="C30" s="155" t="s">
        <v>68</v>
      </c>
      <c r="D30" s="156">
        <v>45774</v>
      </c>
      <c r="E30" s="649"/>
      <c r="F30" s="649"/>
      <c r="G30" s="156"/>
      <c r="H30" s="269"/>
      <c r="I30" s="270"/>
      <c r="J30" s="153" t="s">
        <v>2</v>
      </c>
    </row>
    <row r="31" spans="1:10" x14ac:dyDescent="0.25">
      <c r="A31" s="72">
        <v>1</v>
      </c>
      <c r="B31" s="647" t="s">
        <v>517</v>
      </c>
      <c r="C31" s="731">
        <v>6324</v>
      </c>
      <c r="D31" s="648">
        <v>281</v>
      </c>
      <c r="E31" s="650"/>
      <c r="F31" s="56"/>
      <c r="G31" s="296"/>
      <c r="H31" s="296"/>
      <c r="I31" s="296"/>
      <c r="J31" s="109" t="e">
        <f t="shared" ref="J31:J48" si="1">LARGE(D31:I31,1)+LARGE(D31:I31,2)+LARGE(D31:I31,3)</f>
        <v>#NUM!</v>
      </c>
    </row>
    <row r="32" spans="1:10" x14ac:dyDescent="0.25">
      <c r="A32" s="72">
        <v>2</v>
      </c>
      <c r="B32" s="123" t="s">
        <v>93</v>
      </c>
      <c r="C32" s="100">
        <v>5109</v>
      </c>
      <c r="D32" s="25">
        <v>277</v>
      </c>
      <c r="E32" s="78"/>
      <c r="F32" s="78"/>
      <c r="G32" s="25"/>
      <c r="H32" s="25"/>
      <c r="I32" s="25"/>
      <c r="J32" s="76" t="e">
        <f t="shared" si="1"/>
        <v>#NUM!</v>
      </c>
    </row>
    <row r="33" spans="1:10" x14ac:dyDescent="0.25">
      <c r="A33" s="72">
        <v>3</v>
      </c>
      <c r="B33" s="123" t="s">
        <v>518</v>
      </c>
      <c r="C33" s="100">
        <v>6068</v>
      </c>
      <c r="D33" s="25">
        <v>276</v>
      </c>
      <c r="E33" s="25"/>
      <c r="F33" s="25"/>
      <c r="G33" s="25"/>
      <c r="H33" s="25"/>
      <c r="I33" s="25"/>
      <c r="J33" s="274" t="e">
        <f t="shared" si="1"/>
        <v>#NUM!</v>
      </c>
    </row>
    <row r="34" spans="1:10" x14ac:dyDescent="0.25">
      <c r="A34" s="72">
        <v>4</v>
      </c>
      <c r="B34" s="136" t="s">
        <v>169</v>
      </c>
      <c r="C34" s="208">
        <v>4990</v>
      </c>
      <c r="D34" s="78">
        <v>265</v>
      </c>
      <c r="E34" s="78"/>
      <c r="F34" s="78"/>
      <c r="G34" s="78"/>
      <c r="H34" s="78"/>
      <c r="I34" s="78"/>
      <c r="J34" s="274" t="e">
        <f t="shared" si="1"/>
        <v>#NUM!</v>
      </c>
    </row>
    <row r="35" spans="1:10" x14ac:dyDescent="0.25">
      <c r="A35" s="72">
        <v>5</v>
      </c>
      <c r="B35" s="123" t="s">
        <v>99</v>
      </c>
      <c r="C35" s="100">
        <v>2181</v>
      </c>
      <c r="D35" s="25">
        <v>258</v>
      </c>
      <c r="E35" s="25"/>
      <c r="F35" s="25"/>
      <c r="G35" s="25"/>
      <c r="H35" s="78"/>
      <c r="I35" s="78"/>
      <c r="J35" s="274" t="e">
        <f t="shared" si="1"/>
        <v>#NUM!</v>
      </c>
    </row>
    <row r="36" spans="1:10" x14ac:dyDescent="0.25">
      <c r="A36" s="72">
        <v>6</v>
      </c>
      <c r="B36" s="137"/>
      <c r="C36" s="118"/>
      <c r="D36" s="25"/>
      <c r="E36" s="78"/>
      <c r="F36" s="78"/>
      <c r="G36" s="25"/>
      <c r="H36" s="25"/>
      <c r="I36" s="25"/>
      <c r="J36" s="274" t="e">
        <f t="shared" si="1"/>
        <v>#NUM!</v>
      </c>
    </row>
    <row r="37" spans="1:10" x14ac:dyDescent="0.25">
      <c r="A37" s="72">
        <v>7</v>
      </c>
      <c r="B37" s="137"/>
      <c r="C37" s="118"/>
      <c r="D37" s="25"/>
      <c r="E37" s="25"/>
      <c r="F37" s="25"/>
      <c r="G37" s="25"/>
      <c r="H37" s="25"/>
      <c r="I37" s="25"/>
      <c r="J37" s="274" t="e">
        <f t="shared" si="1"/>
        <v>#NUM!</v>
      </c>
    </row>
    <row r="38" spans="1:10" x14ac:dyDescent="0.25">
      <c r="A38" s="72">
        <v>8</v>
      </c>
      <c r="B38" s="136"/>
      <c r="C38" s="208"/>
      <c r="D38" s="78"/>
      <c r="E38" s="78"/>
      <c r="F38" s="78"/>
      <c r="G38" s="78"/>
      <c r="H38" s="78"/>
      <c r="I38" s="78"/>
      <c r="J38" s="274" t="e">
        <f t="shared" si="1"/>
        <v>#NUM!</v>
      </c>
    </row>
    <row r="39" spans="1:10" x14ac:dyDescent="0.25">
      <c r="A39" s="72">
        <v>9</v>
      </c>
      <c r="B39" s="123"/>
      <c r="C39" s="100"/>
      <c r="D39" s="78"/>
      <c r="E39" s="78"/>
      <c r="F39" s="148"/>
      <c r="G39" s="25"/>
      <c r="H39" s="148"/>
      <c r="I39" s="148"/>
      <c r="J39" s="274" t="e">
        <f t="shared" si="1"/>
        <v>#NUM!</v>
      </c>
    </row>
    <row r="40" spans="1:10" x14ac:dyDescent="0.25">
      <c r="A40" s="72">
        <v>10</v>
      </c>
      <c r="B40" s="123"/>
      <c r="C40" s="123"/>
      <c r="D40" s="78"/>
      <c r="E40" s="78"/>
      <c r="F40" s="148"/>
      <c r="G40" s="25"/>
      <c r="H40" s="148"/>
      <c r="I40" s="148"/>
      <c r="J40" s="274" t="e">
        <f t="shared" si="1"/>
        <v>#NUM!</v>
      </c>
    </row>
    <row r="41" spans="1:10" x14ac:dyDescent="0.25">
      <c r="A41" s="72">
        <v>11</v>
      </c>
      <c r="B41" s="123"/>
      <c r="C41" s="123"/>
      <c r="D41" s="78"/>
      <c r="E41" s="78"/>
      <c r="F41" s="148"/>
      <c r="G41" s="25"/>
      <c r="H41" s="148"/>
      <c r="I41" s="148"/>
      <c r="J41" s="274" t="e">
        <f t="shared" si="1"/>
        <v>#NUM!</v>
      </c>
    </row>
    <row r="42" spans="1:10" x14ac:dyDescent="0.25">
      <c r="A42" s="72">
        <v>12</v>
      </c>
      <c r="B42" s="123"/>
      <c r="C42" s="123"/>
      <c r="D42" s="78"/>
      <c r="E42" s="78"/>
      <c r="F42" s="148"/>
      <c r="G42" s="25"/>
      <c r="H42" s="148"/>
      <c r="I42" s="148"/>
      <c r="J42" s="274" t="e">
        <f t="shared" si="1"/>
        <v>#NUM!</v>
      </c>
    </row>
    <row r="43" spans="1:10" x14ac:dyDescent="0.25">
      <c r="A43" s="72">
        <v>13</v>
      </c>
      <c r="B43" s="123"/>
      <c r="C43" s="123"/>
      <c r="D43" s="78"/>
      <c r="E43" s="78"/>
      <c r="F43" s="148"/>
      <c r="G43" s="25"/>
      <c r="H43" s="148"/>
      <c r="I43" s="148"/>
      <c r="J43" s="274" t="e">
        <f t="shared" si="1"/>
        <v>#NUM!</v>
      </c>
    </row>
    <row r="44" spans="1:10" x14ac:dyDescent="0.25">
      <c r="A44" s="72">
        <v>14</v>
      </c>
      <c r="B44" s="123"/>
      <c r="C44" s="123"/>
      <c r="D44" s="2"/>
      <c r="E44" s="2"/>
      <c r="F44" s="2"/>
      <c r="G44" s="25"/>
      <c r="H44" s="21"/>
      <c r="I44" s="2"/>
      <c r="J44" s="274" t="e">
        <f t="shared" si="1"/>
        <v>#NUM!</v>
      </c>
    </row>
    <row r="45" spans="1:10" x14ac:dyDescent="0.25">
      <c r="A45" s="72">
        <v>15</v>
      </c>
      <c r="B45" s="123"/>
      <c r="C45" s="123"/>
      <c r="D45" s="2"/>
      <c r="E45" s="2"/>
      <c r="F45" s="2"/>
      <c r="G45" s="25"/>
      <c r="H45" s="21"/>
      <c r="I45" s="2"/>
      <c r="J45" s="274" t="e">
        <f t="shared" si="1"/>
        <v>#NUM!</v>
      </c>
    </row>
    <row r="46" spans="1:10" x14ac:dyDescent="0.25">
      <c r="A46" s="72">
        <v>16</v>
      </c>
      <c r="B46" s="123"/>
      <c r="C46" s="123"/>
      <c r="D46" s="2"/>
      <c r="E46" s="2"/>
      <c r="F46" s="2"/>
      <c r="G46" s="25"/>
      <c r="H46" s="21"/>
      <c r="I46" s="20"/>
      <c r="J46" s="274" t="e">
        <f t="shared" si="1"/>
        <v>#NUM!</v>
      </c>
    </row>
    <row r="47" spans="1:10" x14ac:dyDescent="0.25">
      <c r="A47" s="72">
        <v>17</v>
      </c>
      <c r="B47" s="123"/>
      <c r="C47" s="123"/>
      <c r="D47" s="2"/>
      <c r="E47" s="2"/>
      <c r="F47" s="2"/>
      <c r="G47" s="25"/>
      <c r="H47" s="21"/>
      <c r="I47" s="20"/>
      <c r="J47" s="274" t="e">
        <f t="shared" si="1"/>
        <v>#NUM!</v>
      </c>
    </row>
    <row r="48" spans="1:10" x14ac:dyDescent="0.25">
      <c r="A48" s="72">
        <v>18</v>
      </c>
      <c r="B48" s="123"/>
      <c r="C48" s="123"/>
      <c r="D48" s="2"/>
      <c r="E48" s="2"/>
      <c r="F48" s="2"/>
      <c r="G48" s="25"/>
      <c r="H48" s="21"/>
      <c r="I48" s="20"/>
      <c r="J48" s="274" t="e">
        <f t="shared" si="1"/>
        <v>#NUM!</v>
      </c>
    </row>
    <row r="49" spans="1:10" x14ac:dyDescent="0.25">
      <c r="A49" s="304"/>
      <c r="B49" s="305"/>
      <c r="C49" s="305"/>
      <c r="G49" s="256"/>
      <c r="H49" s="27"/>
      <c r="J49" s="308"/>
    </row>
    <row r="50" spans="1:10" x14ac:dyDescent="0.25">
      <c r="A50" s="304"/>
      <c r="B50" s="305"/>
      <c r="C50" s="305"/>
      <c r="G50" s="256"/>
      <c r="H50" s="27"/>
      <c r="J50" s="308"/>
    </row>
    <row r="51" spans="1:10" x14ac:dyDescent="0.25">
      <c r="H51" s="28"/>
    </row>
    <row r="53" spans="1:10" ht="26.25" x14ac:dyDescent="0.4">
      <c r="E53" s="1" t="s">
        <v>54</v>
      </c>
      <c r="F53" s="1"/>
    </row>
    <row r="56" spans="1:10" x14ac:dyDescent="0.25">
      <c r="B56" s="16" t="s">
        <v>18</v>
      </c>
      <c r="C56" s="16"/>
    </row>
    <row r="57" spans="1:10" ht="15.75" thickBot="1" x14ac:dyDescent="0.3"/>
    <row r="58" spans="1:10" ht="15.75" thickBot="1" x14ac:dyDescent="0.3">
      <c r="A58" s="276" t="s">
        <v>0</v>
      </c>
      <c r="B58" s="277" t="s">
        <v>1</v>
      </c>
      <c r="C58" s="333" t="s">
        <v>68</v>
      </c>
      <c r="D58" s="278"/>
      <c r="E58" s="272"/>
      <c r="F58" s="273"/>
      <c r="G58" s="279"/>
      <c r="H58" s="278"/>
      <c r="I58" s="271"/>
      <c r="J58" s="732" t="s">
        <v>2</v>
      </c>
    </row>
    <row r="59" spans="1:10" x14ac:dyDescent="0.25">
      <c r="A59" s="264">
        <v>1</v>
      </c>
      <c r="B59" s="651"/>
      <c r="C59" s="651"/>
      <c r="D59" s="652"/>
      <c r="E59" s="653"/>
      <c r="F59" s="653"/>
      <c r="G59" s="654"/>
      <c r="H59" s="654"/>
      <c r="I59" s="654"/>
      <c r="J59" s="22" t="e">
        <f>LARGE(D59:I59,1)+LARGE(D59:I59,2)+LARGE(D59:I59,3)</f>
        <v>#NUM!</v>
      </c>
    </row>
    <row r="60" spans="1:10" x14ac:dyDescent="0.25">
      <c r="A60" s="19">
        <v>2</v>
      </c>
      <c r="B60" s="275"/>
      <c r="C60" s="275"/>
      <c r="D60" s="22"/>
      <c r="E60" s="55"/>
      <c r="F60" s="55"/>
      <c r="G60" s="42"/>
      <c r="H60" s="42"/>
      <c r="I60" s="42"/>
      <c r="J60" s="21" t="e">
        <f t="shared" ref="J60:J64" si="2">LARGE(D60:I60,1)+LARGE(D60:I60,2)+LARGE(D60:I60,3)</f>
        <v>#NUM!</v>
      </c>
    </row>
    <row r="61" spans="1:10" x14ac:dyDescent="0.25">
      <c r="A61" s="19">
        <v>3</v>
      </c>
      <c r="B61" s="26"/>
      <c r="C61" s="26"/>
      <c r="D61" s="21"/>
      <c r="E61" s="55"/>
      <c r="F61" s="55"/>
      <c r="G61" s="43"/>
      <c r="H61" s="43"/>
      <c r="I61" s="43"/>
      <c r="J61" s="21" t="e">
        <f t="shared" si="2"/>
        <v>#NUM!</v>
      </c>
    </row>
    <row r="62" spans="1:10" x14ac:dyDescent="0.25">
      <c r="A62" s="19">
        <v>4</v>
      </c>
      <c r="B62" s="26"/>
      <c r="C62" s="26"/>
      <c r="D62" s="21"/>
      <c r="E62" s="55"/>
      <c r="F62" s="55"/>
      <c r="G62" s="43"/>
      <c r="H62" s="43"/>
      <c r="I62" s="43"/>
      <c r="J62" s="21" t="e">
        <f t="shared" si="2"/>
        <v>#NUM!</v>
      </c>
    </row>
    <row r="63" spans="1:10" x14ac:dyDescent="0.25">
      <c r="A63" s="19">
        <v>5</v>
      </c>
      <c r="B63" s="26"/>
      <c r="C63" s="26"/>
      <c r="D63" s="21"/>
      <c r="E63" s="55"/>
      <c r="F63" s="55"/>
      <c r="G63" s="43"/>
      <c r="H63" s="43"/>
      <c r="I63" s="43"/>
      <c r="J63" s="21" t="e">
        <f t="shared" si="2"/>
        <v>#NUM!</v>
      </c>
    </row>
    <row r="64" spans="1:10" x14ac:dyDescent="0.25">
      <c r="A64" s="19">
        <v>6</v>
      </c>
      <c r="B64" s="26"/>
      <c r="C64" s="26"/>
      <c r="D64" s="21"/>
      <c r="E64" s="55"/>
      <c r="F64" s="56"/>
      <c r="G64" s="43"/>
      <c r="H64" s="43"/>
      <c r="I64" s="43"/>
      <c r="J64" s="21" t="e">
        <f t="shared" si="2"/>
        <v>#NUM!</v>
      </c>
    </row>
    <row r="68" spans="1:10" ht="26.25" x14ac:dyDescent="0.4">
      <c r="E68" s="1" t="s">
        <v>78</v>
      </c>
      <c r="F68" s="1"/>
    </row>
    <row r="71" spans="1:10" x14ac:dyDescent="0.25">
      <c r="B71" s="16" t="s">
        <v>18</v>
      </c>
      <c r="C71" s="16"/>
    </row>
    <row r="72" spans="1:10" ht="15.75" thickBot="1" x14ac:dyDescent="0.3"/>
    <row r="73" spans="1:10" ht="15.75" thickBot="1" x14ac:dyDescent="0.3">
      <c r="A73" s="276" t="s">
        <v>0</v>
      </c>
      <c r="B73" s="277" t="s">
        <v>1</v>
      </c>
      <c r="C73" s="333" t="s">
        <v>79</v>
      </c>
      <c r="D73" s="278"/>
      <c r="E73" s="272"/>
      <c r="F73" s="273"/>
      <c r="G73" s="279"/>
      <c r="H73" s="278"/>
      <c r="I73" s="271"/>
      <c r="J73" s="280" t="s">
        <v>2</v>
      </c>
    </row>
    <row r="74" spans="1:10" x14ac:dyDescent="0.25">
      <c r="A74" s="264">
        <v>1</v>
      </c>
      <c r="B74" s="293"/>
      <c r="C74" s="293"/>
      <c r="D74" s="294"/>
      <c r="E74" s="295"/>
      <c r="F74" s="295"/>
      <c r="G74" s="296"/>
      <c r="H74" s="296"/>
      <c r="I74" s="296"/>
      <c r="J74" s="294" t="e">
        <f>LARGE(D74:I74,1)+LARGE(D74:I74,2)+LARGE(D74:I74,3)</f>
        <v>#NUM!</v>
      </c>
    </row>
    <row r="75" spans="1:10" x14ac:dyDescent="0.25">
      <c r="A75" s="19">
        <v>2</v>
      </c>
      <c r="B75" s="275"/>
      <c r="C75" s="275"/>
      <c r="D75" s="22"/>
      <c r="E75" s="55"/>
      <c r="F75" s="55"/>
      <c r="G75" s="42"/>
      <c r="H75" s="42"/>
      <c r="I75" s="42"/>
      <c r="J75" s="22" t="e">
        <f>LARGE(D75:I75,1)+LARGE(D75:I75,2)+LARGE(D75:I75,3)</f>
        <v>#NUM!</v>
      </c>
    </row>
    <row r="76" spans="1:10" x14ac:dyDescent="0.25">
      <c r="A76" s="19">
        <v>3</v>
      </c>
      <c r="B76" s="26"/>
      <c r="C76" s="26"/>
      <c r="D76" s="21"/>
      <c r="E76" s="55"/>
      <c r="F76" s="55"/>
      <c r="G76" s="43"/>
      <c r="H76" s="43"/>
      <c r="I76" s="43"/>
      <c r="J76" s="22" t="e">
        <f t="shared" ref="J76:J77" si="3">LARGE(D76:I76,1)+LARGE(D76:I76,2)+LARGE(D76:I76,3)</f>
        <v>#NUM!</v>
      </c>
    </row>
    <row r="77" spans="1:10" x14ac:dyDescent="0.25">
      <c r="A77" s="19">
        <v>4</v>
      </c>
      <c r="B77" s="26"/>
      <c r="C77" s="26"/>
      <c r="D77" s="21"/>
      <c r="E77" s="55"/>
      <c r="F77" s="55"/>
      <c r="G77" s="43"/>
      <c r="H77" s="43"/>
      <c r="I77" s="43"/>
      <c r="J77" s="22" t="e">
        <f t="shared" si="3"/>
        <v>#NUM!</v>
      </c>
    </row>
    <row r="78" spans="1:10" x14ac:dyDescent="0.25">
      <c r="A78" s="19">
        <v>5</v>
      </c>
      <c r="B78" s="26"/>
      <c r="C78" s="26"/>
      <c r="D78" s="21"/>
      <c r="E78" s="55"/>
      <c r="F78" s="55"/>
      <c r="G78" s="43"/>
      <c r="H78" s="43"/>
      <c r="I78" s="43"/>
      <c r="J78" s="21" t="e">
        <f t="shared" ref="J78:J79" si="4">LARGE(D78:H78,1)+LARGE(D78:H78,2)+LARGE(D78:H78,3)</f>
        <v>#NUM!</v>
      </c>
    </row>
    <row r="79" spans="1:10" x14ac:dyDescent="0.25">
      <c r="A79" s="19">
        <v>6</v>
      </c>
      <c r="B79" s="26"/>
      <c r="C79" s="26"/>
      <c r="D79" s="21"/>
      <c r="E79" s="55"/>
      <c r="F79" s="56"/>
      <c r="G79" s="43"/>
      <c r="H79" s="43"/>
      <c r="I79" s="43"/>
      <c r="J79" s="21" t="e">
        <f t="shared" si="4"/>
        <v>#NUM!</v>
      </c>
    </row>
  </sheetData>
  <mergeCells count="5">
    <mergeCell ref="A1:B3"/>
    <mergeCell ref="D1:K7"/>
    <mergeCell ref="A4:B4"/>
    <mergeCell ref="A5:B5"/>
    <mergeCell ref="A6:B7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0099"/>
    <pageSetUpPr fitToPage="1"/>
  </sheetPr>
  <dimension ref="A1:V169"/>
  <sheetViews>
    <sheetView topLeftCell="A121" zoomScaleNormal="100" workbookViewId="0">
      <selection activeCell="T131" sqref="B127:T131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28515625" hidden="1" customWidth="1"/>
    <col min="4" max="19" width="10.140625" customWidth="1"/>
    <col min="20" max="20" width="11.5703125" style="7" customWidth="1"/>
    <col min="249" max="249" width="5.7109375" bestFit="1" customWidth="1"/>
    <col min="250" max="250" width="37.28515625" bestFit="1" customWidth="1"/>
    <col min="251" max="269" width="8" customWidth="1"/>
    <col min="270" max="270" width="8.5703125" customWidth="1"/>
    <col min="271" max="274" width="8" customWidth="1"/>
    <col min="275" max="275" width="7.28515625" customWidth="1"/>
    <col min="276" max="276" width="10.7109375" customWidth="1"/>
    <col min="505" max="505" width="5.7109375" bestFit="1" customWidth="1"/>
    <col min="506" max="506" width="37.28515625" bestFit="1" customWidth="1"/>
    <col min="507" max="525" width="8" customWidth="1"/>
    <col min="526" max="526" width="8.5703125" customWidth="1"/>
    <col min="527" max="530" width="8" customWidth="1"/>
    <col min="531" max="531" width="7.28515625" customWidth="1"/>
    <col min="532" max="532" width="10.7109375" customWidth="1"/>
    <col min="761" max="761" width="5.7109375" bestFit="1" customWidth="1"/>
    <col min="762" max="762" width="37.28515625" bestFit="1" customWidth="1"/>
    <col min="763" max="781" width="8" customWidth="1"/>
    <col min="782" max="782" width="8.5703125" customWidth="1"/>
    <col min="783" max="786" width="8" customWidth="1"/>
    <col min="787" max="787" width="7.28515625" customWidth="1"/>
    <col min="788" max="788" width="10.7109375" customWidth="1"/>
    <col min="1017" max="1017" width="5.7109375" bestFit="1" customWidth="1"/>
    <col min="1018" max="1018" width="37.28515625" bestFit="1" customWidth="1"/>
    <col min="1019" max="1037" width="8" customWidth="1"/>
    <col min="1038" max="1038" width="8.5703125" customWidth="1"/>
    <col min="1039" max="1042" width="8" customWidth="1"/>
    <col min="1043" max="1043" width="7.28515625" customWidth="1"/>
    <col min="1044" max="1044" width="10.7109375" customWidth="1"/>
    <col min="1273" max="1273" width="5.7109375" bestFit="1" customWidth="1"/>
    <col min="1274" max="1274" width="37.28515625" bestFit="1" customWidth="1"/>
    <col min="1275" max="1293" width="8" customWidth="1"/>
    <col min="1294" max="1294" width="8.5703125" customWidth="1"/>
    <col min="1295" max="1298" width="8" customWidth="1"/>
    <col min="1299" max="1299" width="7.28515625" customWidth="1"/>
    <col min="1300" max="1300" width="10.7109375" customWidth="1"/>
    <col min="1529" max="1529" width="5.7109375" bestFit="1" customWidth="1"/>
    <col min="1530" max="1530" width="37.28515625" bestFit="1" customWidth="1"/>
    <col min="1531" max="1549" width="8" customWidth="1"/>
    <col min="1550" max="1550" width="8.5703125" customWidth="1"/>
    <col min="1551" max="1554" width="8" customWidth="1"/>
    <col min="1555" max="1555" width="7.28515625" customWidth="1"/>
    <col min="1556" max="1556" width="10.7109375" customWidth="1"/>
    <col min="1785" max="1785" width="5.7109375" bestFit="1" customWidth="1"/>
    <col min="1786" max="1786" width="37.28515625" bestFit="1" customWidth="1"/>
    <col min="1787" max="1805" width="8" customWidth="1"/>
    <col min="1806" max="1806" width="8.5703125" customWidth="1"/>
    <col min="1807" max="1810" width="8" customWidth="1"/>
    <col min="1811" max="1811" width="7.28515625" customWidth="1"/>
    <col min="1812" max="1812" width="10.7109375" customWidth="1"/>
    <col min="2041" max="2041" width="5.7109375" bestFit="1" customWidth="1"/>
    <col min="2042" max="2042" width="37.28515625" bestFit="1" customWidth="1"/>
    <col min="2043" max="2061" width="8" customWidth="1"/>
    <col min="2062" max="2062" width="8.5703125" customWidth="1"/>
    <col min="2063" max="2066" width="8" customWidth="1"/>
    <col min="2067" max="2067" width="7.28515625" customWidth="1"/>
    <col min="2068" max="2068" width="10.7109375" customWidth="1"/>
    <col min="2297" max="2297" width="5.7109375" bestFit="1" customWidth="1"/>
    <col min="2298" max="2298" width="37.28515625" bestFit="1" customWidth="1"/>
    <col min="2299" max="2317" width="8" customWidth="1"/>
    <col min="2318" max="2318" width="8.5703125" customWidth="1"/>
    <col min="2319" max="2322" width="8" customWidth="1"/>
    <col min="2323" max="2323" width="7.28515625" customWidth="1"/>
    <col min="2324" max="2324" width="10.7109375" customWidth="1"/>
    <col min="2553" max="2553" width="5.7109375" bestFit="1" customWidth="1"/>
    <col min="2554" max="2554" width="37.28515625" bestFit="1" customWidth="1"/>
    <col min="2555" max="2573" width="8" customWidth="1"/>
    <col min="2574" max="2574" width="8.5703125" customWidth="1"/>
    <col min="2575" max="2578" width="8" customWidth="1"/>
    <col min="2579" max="2579" width="7.28515625" customWidth="1"/>
    <col min="2580" max="2580" width="10.7109375" customWidth="1"/>
    <col min="2809" max="2809" width="5.7109375" bestFit="1" customWidth="1"/>
    <col min="2810" max="2810" width="37.28515625" bestFit="1" customWidth="1"/>
    <col min="2811" max="2829" width="8" customWidth="1"/>
    <col min="2830" max="2830" width="8.5703125" customWidth="1"/>
    <col min="2831" max="2834" width="8" customWidth="1"/>
    <col min="2835" max="2835" width="7.28515625" customWidth="1"/>
    <col min="2836" max="2836" width="10.7109375" customWidth="1"/>
    <col min="3065" max="3065" width="5.7109375" bestFit="1" customWidth="1"/>
    <col min="3066" max="3066" width="37.28515625" bestFit="1" customWidth="1"/>
    <col min="3067" max="3085" width="8" customWidth="1"/>
    <col min="3086" max="3086" width="8.5703125" customWidth="1"/>
    <col min="3087" max="3090" width="8" customWidth="1"/>
    <col min="3091" max="3091" width="7.28515625" customWidth="1"/>
    <col min="3092" max="3092" width="10.7109375" customWidth="1"/>
    <col min="3321" max="3321" width="5.7109375" bestFit="1" customWidth="1"/>
    <col min="3322" max="3322" width="37.28515625" bestFit="1" customWidth="1"/>
    <col min="3323" max="3341" width="8" customWidth="1"/>
    <col min="3342" max="3342" width="8.5703125" customWidth="1"/>
    <col min="3343" max="3346" width="8" customWidth="1"/>
    <col min="3347" max="3347" width="7.28515625" customWidth="1"/>
    <col min="3348" max="3348" width="10.7109375" customWidth="1"/>
    <col min="3577" max="3577" width="5.7109375" bestFit="1" customWidth="1"/>
    <col min="3578" max="3578" width="37.28515625" bestFit="1" customWidth="1"/>
    <col min="3579" max="3597" width="8" customWidth="1"/>
    <col min="3598" max="3598" width="8.5703125" customWidth="1"/>
    <col min="3599" max="3602" width="8" customWidth="1"/>
    <col min="3603" max="3603" width="7.28515625" customWidth="1"/>
    <col min="3604" max="3604" width="10.7109375" customWidth="1"/>
    <col min="3833" max="3833" width="5.7109375" bestFit="1" customWidth="1"/>
    <col min="3834" max="3834" width="37.28515625" bestFit="1" customWidth="1"/>
    <col min="3835" max="3853" width="8" customWidth="1"/>
    <col min="3854" max="3854" width="8.5703125" customWidth="1"/>
    <col min="3855" max="3858" width="8" customWidth="1"/>
    <col min="3859" max="3859" width="7.28515625" customWidth="1"/>
    <col min="3860" max="3860" width="10.7109375" customWidth="1"/>
    <col min="4089" max="4089" width="5.7109375" bestFit="1" customWidth="1"/>
    <col min="4090" max="4090" width="37.28515625" bestFit="1" customWidth="1"/>
    <col min="4091" max="4109" width="8" customWidth="1"/>
    <col min="4110" max="4110" width="8.5703125" customWidth="1"/>
    <col min="4111" max="4114" width="8" customWidth="1"/>
    <col min="4115" max="4115" width="7.28515625" customWidth="1"/>
    <col min="4116" max="4116" width="10.7109375" customWidth="1"/>
    <col min="4345" max="4345" width="5.7109375" bestFit="1" customWidth="1"/>
    <col min="4346" max="4346" width="37.28515625" bestFit="1" customWidth="1"/>
    <col min="4347" max="4365" width="8" customWidth="1"/>
    <col min="4366" max="4366" width="8.5703125" customWidth="1"/>
    <col min="4367" max="4370" width="8" customWidth="1"/>
    <col min="4371" max="4371" width="7.28515625" customWidth="1"/>
    <col min="4372" max="4372" width="10.7109375" customWidth="1"/>
    <col min="4601" max="4601" width="5.7109375" bestFit="1" customWidth="1"/>
    <col min="4602" max="4602" width="37.28515625" bestFit="1" customWidth="1"/>
    <col min="4603" max="4621" width="8" customWidth="1"/>
    <col min="4622" max="4622" width="8.5703125" customWidth="1"/>
    <col min="4623" max="4626" width="8" customWidth="1"/>
    <col min="4627" max="4627" width="7.28515625" customWidth="1"/>
    <col min="4628" max="4628" width="10.7109375" customWidth="1"/>
    <col min="4857" max="4857" width="5.7109375" bestFit="1" customWidth="1"/>
    <col min="4858" max="4858" width="37.28515625" bestFit="1" customWidth="1"/>
    <col min="4859" max="4877" width="8" customWidth="1"/>
    <col min="4878" max="4878" width="8.5703125" customWidth="1"/>
    <col min="4879" max="4882" width="8" customWidth="1"/>
    <col min="4883" max="4883" width="7.28515625" customWidth="1"/>
    <col min="4884" max="4884" width="10.7109375" customWidth="1"/>
    <col min="5113" max="5113" width="5.7109375" bestFit="1" customWidth="1"/>
    <col min="5114" max="5114" width="37.28515625" bestFit="1" customWidth="1"/>
    <col min="5115" max="5133" width="8" customWidth="1"/>
    <col min="5134" max="5134" width="8.5703125" customWidth="1"/>
    <col min="5135" max="5138" width="8" customWidth="1"/>
    <col min="5139" max="5139" width="7.28515625" customWidth="1"/>
    <col min="5140" max="5140" width="10.7109375" customWidth="1"/>
    <col min="5369" max="5369" width="5.7109375" bestFit="1" customWidth="1"/>
    <col min="5370" max="5370" width="37.28515625" bestFit="1" customWidth="1"/>
    <col min="5371" max="5389" width="8" customWidth="1"/>
    <col min="5390" max="5390" width="8.5703125" customWidth="1"/>
    <col min="5391" max="5394" width="8" customWidth="1"/>
    <col min="5395" max="5395" width="7.28515625" customWidth="1"/>
    <col min="5396" max="5396" width="10.7109375" customWidth="1"/>
    <col min="5625" max="5625" width="5.7109375" bestFit="1" customWidth="1"/>
    <col min="5626" max="5626" width="37.28515625" bestFit="1" customWidth="1"/>
    <col min="5627" max="5645" width="8" customWidth="1"/>
    <col min="5646" max="5646" width="8.5703125" customWidth="1"/>
    <col min="5647" max="5650" width="8" customWidth="1"/>
    <col min="5651" max="5651" width="7.28515625" customWidth="1"/>
    <col min="5652" max="5652" width="10.7109375" customWidth="1"/>
    <col min="5881" max="5881" width="5.7109375" bestFit="1" customWidth="1"/>
    <col min="5882" max="5882" width="37.28515625" bestFit="1" customWidth="1"/>
    <col min="5883" max="5901" width="8" customWidth="1"/>
    <col min="5902" max="5902" width="8.5703125" customWidth="1"/>
    <col min="5903" max="5906" width="8" customWidth="1"/>
    <col min="5907" max="5907" width="7.28515625" customWidth="1"/>
    <col min="5908" max="5908" width="10.7109375" customWidth="1"/>
    <col min="6137" max="6137" width="5.7109375" bestFit="1" customWidth="1"/>
    <col min="6138" max="6138" width="37.28515625" bestFit="1" customWidth="1"/>
    <col min="6139" max="6157" width="8" customWidth="1"/>
    <col min="6158" max="6158" width="8.5703125" customWidth="1"/>
    <col min="6159" max="6162" width="8" customWidth="1"/>
    <col min="6163" max="6163" width="7.28515625" customWidth="1"/>
    <col min="6164" max="6164" width="10.7109375" customWidth="1"/>
    <col min="6393" max="6393" width="5.7109375" bestFit="1" customWidth="1"/>
    <col min="6394" max="6394" width="37.28515625" bestFit="1" customWidth="1"/>
    <col min="6395" max="6413" width="8" customWidth="1"/>
    <col min="6414" max="6414" width="8.5703125" customWidth="1"/>
    <col min="6415" max="6418" width="8" customWidth="1"/>
    <col min="6419" max="6419" width="7.28515625" customWidth="1"/>
    <col min="6420" max="6420" width="10.7109375" customWidth="1"/>
    <col min="6649" max="6649" width="5.7109375" bestFit="1" customWidth="1"/>
    <col min="6650" max="6650" width="37.28515625" bestFit="1" customWidth="1"/>
    <col min="6651" max="6669" width="8" customWidth="1"/>
    <col min="6670" max="6670" width="8.5703125" customWidth="1"/>
    <col min="6671" max="6674" width="8" customWidth="1"/>
    <col min="6675" max="6675" width="7.28515625" customWidth="1"/>
    <col min="6676" max="6676" width="10.7109375" customWidth="1"/>
    <col min="6905" max="6905" width="5.7109375" bestFit="1" customWidth="1"/>
    <col min="6906" max="6906" width="37.28515625" bestFit="1" customWidth="1"/>
    <col min="6907" max="6925" width="8" customWidth="1"/>
    <col min="6926" max="6926" width="8.5703125" customWidth="1"/>
    <col min="6927" max="6930" width="8" customWidth="1"/>
    <col min="6931" max="6931" width="7.28515625" customWidth="1"/>
    <col min="6932" max="6932" width="10.7109375" customWidth="1"/>
    <col min="7161" max="7161" width="5.7109375" bestFit="1" customWidth="1"/>
    <col min="7162" max="7162" width="37.28515625" bestFit="1" customWidth="1"/>
    <col min="7163" max="7181" width="8" customWidth="1"/>
    <col min="7182" max="7182" width="8.5703125" customWidth="1"/>
    <col min="7183" max="7186" width="8" customWidth="1"/>
    <col min="7187" max="7187" width="7.28515625" customWidth="1"/>
    <col min="7188" max="7188" width="10.7109375" customWidth="1"/>
    <col min="7417" max="7417" width="5.7109375" bestFit="1" customWidth="1"/>
    <col min="7418" max="7418" width="37.28515625" bestFit="1" customWidth="1"/>
    <col min="7419" max="7437" width="8" customWidth="1"/>
    <col min="7438" max="7438" width="8.5703125" customWidth="1"/>
    <col min="7439" max="7442" width="8" customWidth="1"/>
    <col min="7443" max="7443" width="7.28515625" customWidth="1"/>
    <col min="7444" max="7444" width="10.7109375" customWidth="1"/>
    <col min="7673" max="7673" width="5.7109375" bestFit="1" customWidth="1"/>
    <col min="7674" max="7674" width="37.28515625" bestFit="1" customWidth="1"/>
    <col min="7675" max="7693" width="8" customWidth="1"/>
    <col min="7694" max="7694" width="8.5703125" customWidth="1"/>
    <col min="7695" max="7698" width="8" customWidth="1"/>
    <col min="7699" max="7699" width="7.28515625" customWidth="1"/>
    <col min="7700" max="7700" width="10.7109375" customWidth="1"/>
    <col min="7929" max="7929" width="5.7109375" bestFit="1" customWidth="1"/>
    <col min="7930" max="7930" width="37.28515625" bestFit="1" customWidth="1"/>
    <col min="7931" max="7949" width="8" customWidth="1"/>
    <col min="7950" max="7950" width="8.5703125" customWidth="1"/>
    <col min="7951" max="7954" width="8" customWidth="1"/>
    <col min="7955" max="7955" width="7.28515625" customWidth="1"/>
    <col min="7956" max="7956" width="10.7109375" customWidth="1"/>
    <col min="8185" max="8185" width="5.7109375" bestFit="1" customWidth="1"/>
    <col min="8186" max="8186" width="37.28515625" bestFit="1" customWidth="1"/>
    <col min="8187" max="8205" width="8" customWidth="1"/>
    <col min="8206" max="8206" width="8.5703125" customWidth="1"/>
    <col min="8207" max="8210" width="8" customWidth="1"/>
    <col min="8211" max="8211" width="7.28515625" customWidth="1"/>
    <col min="8212" max="8212" width="10.7109375" customWidth="1"/>
    <col min="8441" max="8441" width="5.7109375" bestFit="1" customWidth="1"/>
    <col min="8442" max="8442" width="37.28515625" bestFit="1" customWidth="1"/>
    <col min="8443" max="8461" width="8" customWidth="1"/>
    <col min="8462" max="8462" width="8.5703125" customWidth="1"/>
    <col min="8463" max="8466" width="8" customWidth="1"/>
    <col min="8467" max="8467" width="7.28515625" customWidth="1"/>
    <col min="8468" max="8468" width="10.7109375" customWidth="1"/>
    <col min="8697" max="8697" width="5.7109375" bestFit="1" customWidth="1"/>
    <col min="8698" max="8698" width="37.28515625" bestFit="1" customWidth="1"/>
    <col min="8699" max="8717" width="8" customWidth="1"/>
    <col min="8718" max="8718" width="8.5703125" customWidth="1"/>
    <col min="8719" max="8722" width="8" customWidth="1"/>
    <col min="8723" max="8723" width="7.28515625" customWidth="1"/>
    <col min="8724" max="8724" width="10.7109375" customWidth="1"/>
    <col min="8953" max="8953" width="5.7109375" bestFit="1" customWidth="1"/>
    <col min="8954" max="8954" width="37.28515625" bestFit="1" customWidth="1"/>
    <col min="8955" max="8973" width="8" customWidth="1"/>
    <col min="8974" max="8974" width="8.5703125" customWidth="1"/>
    <col min="8975" max="8978" width="8" customWidth="1"/>
    <col min="8979" max="8979" width="7.28515625" customWidth="1"/>
    <col min="8980" max="8980" width="10.7109375" customWidth="1"/>
    <col min="9209" max="9209" width="5.7109375" bestFit="1" customWidth="1"/>
    <col min="9210" max="9210" width="37.28515625" bestFit="1" customWidth="1"/>
    <col min="9211" max="9229" width="8" customWidth="1"/>
    <col min="9230" max="9230" width="8.5703125" customWidth="1"/>
    <col min="9231" max="9234" width="8" customWidth="1"/>
    <col min="9235" max="9235" width="7.28515625" customWidth="1"/>
    <col min="9236" max="9236" width="10.7109375" customWidth="1"/>
    <col min="9465" max="9465" width="5.7109375" bestFit="1" customWidth="1"/>
    <col min="9466" max="9466" width="37.28515625" bestFit="1" customWidth="1"/>
    <col min="9467" max="9485" width="8" customWidth="1"/>
    <col min="9486" max="9486" width="8.5703125" customWidth="1"/>
    <col min="9487" max="9490" width="8" customWidth="1"/>
    <col min="9491" max="9491" width="7.28515625" customWidth="1"/>
    <col min="9492" max="9492" width="10.7109375" customWidth="1"/>
    <col min="9721" max="9721" width="5.7109375" bestFit="1" customWidth="1"/>
    <col min="9722" max="9722" width="37.28515625" bestFit="1" customWidth="1"/>
    <col min="9723" max="9741" width="8" customWidth="1"/>
    <col min="9742" max="9742" width="8.5703125" customWidth="1"/>
    <col min="9743" max="9746" width="8" customWidth="1"/>
    <col min="9747" max="9747" width="7.28515625" customWidth="1"/>
    <col min="9748" max="9748" width="10.7109375" customWidth="1"/>
    <col min="9977" max="9977" width="5.7109375" bestFit="1" customWidth="1"/>
    <col min="9978" max="9978" width="37.28515625" bestFit="1" customWidth="1"/>
    <col min="9979" max="9997" width="8" customWidth="1"/>
    <col min="9998" max="9998" width="8.5703125" customWidth="1"/>
    <col min="9999" max="10002" width="8" customWidth="1"/>
    <col min="10003" max="10003" width="7.28515625" customWidth="1"/>
    <col min="10004" max="10004" width="10.7109375" customWidth="1"/>
    <col min="10233" max="10233" width="5.7109375" bestFit="1" customWidth="1"/>
    <col min="10234" max="10234" width="37.28515625" bestFit="1" customWidth="1"/>
    <col min="10235" max="10253" width="8" customWidth="1"/>
    <col min="10254" max="10254" width="8.5703125" customWidth="1"/>
    <col min="10255" max="10258" width="8" customWidth="1"/>
    <col min="10259" max="10259" width="7.28515625" customWidth="1"/>
    <col min="10260" max="10260" width="10.7109375" customWidth="1"/>
    <col min="10489" max="10489" width="5.7109375" bestFit="1" customWidth="1"/>
    <col min="10490" max="10490" width="37.28515625" bestFit="1" customWidth="1"/>
    <col min="10491" max="10509" width="8" customWidth="1"/>
    <col min="10510" max="10510" width="8.5703125" customWidth="1"/>
    <col min="10511" max="10514" width="8" customWidth="1"/>
    <col min="10515" max="10515" width="7.28515625" customWidth="1"/>
    <col min="10516" max="10516" width="10.7109375" customWidth="1"/>
    <col min="10745" max="10745" width="5.7109375" bestFit="1" customWidth="1"/>
    <col min="10746" max="10746" width="37.28515625" bestFit="1" customWidth="1"/>
    <col min="10747" max="10765" width="8" customWidth="1"/>
    <col min="10766" max="10766" width="8.5703125" customWidth="1"/>
    <col min="10767" max="10770" width="8" customWidth="1"/>
    <col min="10771" max="10771" width="7.28515625" customWidth="1"/>
    <col min="10772" max="10772" width="10.7109375" customWidth="1"/>
    <col min="11001" max="11001" width="5.7109375" bestFit="1" customWidth="1"/>
    <col min="11002" max="11002" width="37.28515625" bestFit="1" customWidth="1"/>
    <col min="11003" max="11021" width="8" customWidth="1"/>
    <col min="11022" max="11022" width="8.5703125" customWidth="1"/>
    <col min="11023" max="11026" width="8" customWidth="1"/>
    <col min="11027" max="11027" width="7.28515625" customWidth="1"/>
    <col min="11028" max="11028" width="10.7109375" customWidth="1"/>
    <col min="11257" max="11257" width="5.7109375" bestFit="1" customWidth="1"/>
    <col min="11258" max="11258" width="37.28515625" bestFit="1" customWidth="1"/>
    <col min="11259" max="11277" width="8" customWidth="1"/>
    <col min="11278" max="11278" width="8.5703125" customWidth="1"/>
    <col min="11279" max="11282" width="8" customWidth="1"/>
    <col min="11283" max="11283" width="7.28515625" customWidth="1"/>
    <col min="11284" max="11284" width="10.7109375" customWidth="1"/>
    <col min="11513" max="11513" width="5.7109375" bestFit="1" customWidth="1"/>
    <col min="11514" max="11514" width="37.28515625" bestFit="1" customWidth="1"/>
    <col min="11515" max="11533" width="8" customWidth="1"/>
    <col min="11534" max="11534" width="8.5703125" customWidth="1"/>
    <col min="11535" max="11538" width="8" customWidth="1"/>
    <col min="11539" max="11539" width="7.28515625" customWidth="1"/>
    <col min="11540" max="11540" width="10.7109375" customWidth="1"/>
    <col min="11769" max="11769" width="5.7109375" bestFit="1" customWidth="1"/>
    <col min="11770" max="11770" width="37.28515625" bestFit="1" customWidth="1"/>
    <col min="11771" max="11789" width="8" customWidth="1"/>
    <col min="11790" max="11790" width="8.5703125" customWidth="1"/>
    <col min="11791" max="11794" width="8" customWidth="1"/>
    <col min="11795" max="11795" width="7.28515625" customWidth="1"/>
    <col min="11796" max="11796" width="10.7109375" customWidth="1"/>
    <col min="12025" max="12025" width="5.7109375" bestFit="1" customWidth="1"/>
    <col min="12026" max="12026" width="37.28515625" bestFit="1" customWidth="1"/>
    <col min="12027" max="12045" width="8" customWidth="1"/>
    <col min="12046" max="12046" width="8.5703125" customWidth="1"/>
    <col min="12047" max="12050" width="8" customWidth="1"/>
    <col min="12051" max="12051" width="7.28515625" customWidth="1"/>
    <col min="12052" max="12052" width="10.7109375" customWidth="1"/>
    <col min="12281" max="12281" width="5.7109375" bestFit="1" customWidth="1"/>
    <col min="12282" max="12282" width="37.28515625" bestFit="1" customWidth="1"/>
    <col min="12283" max="12301" width="8" customWidth="1"/>
    <col min="12302" max="12302" width="8.5703125" customWidth="1"/>
    <col min="12303" max="12306" width="8" customWidth="1"/>
    <col min="12307" max="12307" width="7.28515625" customWidth="1"/>
    <col min="12308" max="12308" width="10.7109375" customWidth="1"/>
    <col min="12537" max="12537" width="5.7109375" bestFit="1" customWidth="1"/>
    <col min="12538" max="12538" width="37.28515625" bestFit="1" customWidth="1"/>
    <col min="12539" max="12557" width="8" customWidth="1"/>
    <col min="12558" max="12558" width="8.5703125" customWidth="1"/>
    <col min="12559" max="12562" width="8" customWidth="1"/>
    <col min="12563" max="12563" width="7.28515625" customWidth="1"/>
    <col min="12564" max="12564" width="10.7109375" customWidth="1"/>
    <col min="12793" max="12793" width="5.7109375" bestFit="1" customWidth="1"/>
    <col min="12794" max="12794" width="37.28515625" bestFit="1" customWidth="1"/>
    <col min="12795" max="12813" width="8" customWidth="1"/>
    <col min="12814" max="12814" width="8.5703125" customWidth="1"/>
    <col min="12815" max="12818" width="8" customWidth="1"/>
    <col min="12819" max="12819" width="7.28515625" customWidth="1"/>
    <col min="12820" max="12820" width="10.7109375" customWidth="1"/>
    <col min="13049" max="13049" width="5.7109375" bestFit="1" customWidth="1"/>
    <col min="13050" max="13050" width="37.28515625" bestFit="1" customWidth="1"/>
    <col min="13051" max="13069" width="8" customWidth="1"/>
    <col min="13070" max="13070" width="8.5703125" customWidth="1"/>
    <col min="13071" max="13074" width="8" customWidth="1"/>
    <col min="13075" max="13075" width="7.28515625" customWidth="1"/>
    <col min="13076" max="13076" width="10.7109375" customWidth="1"/>
    <col min="13305" max="13305" width="5.7109375" bestFit="1" customWidth="1"/>
    <col min="13306" max="13306" width="37.28515625" bestFit="1" customWidth="1"/>
    <col min="13307" max="13325" width="8" customWidth="1"/>
    <col min="13326" max="13326" width="8.5703125" customWidth="1"/>
    <col min="13327" max="13330" width="8" customWidth="1"/>
    <col min="13331" max="13331" width="7.28515625" customWidth="1"/>
    <col min="13332" max="13332" width="10.7109375" customWidth="1"/>
    <col min="13561" max="13561" width="5.7109375" bestFit="1" customWidth="1"/>
    <col min="13562" max="13562" width="37.28515625" bestFit="1" customWidth="1"/>
    <col min="13563" max="13581" width="8" customWidth="1"/>
    <col min="13582" max="13582" width="8.5703125" customWidth="1"/>
    <col min="13583" max="13586" width="8" customWidth="1"/>
    <col min="13587" max="13587" width="7.28515625" customWidth="1"/>
    <col min="13588" max="13588" width="10.7109375" customWidth="1"/>
    <col min="13817" max="13817" width="5.7109375" bestFit="1" customWidth="1"/>
    <col min="13818" max="13818" width="37.28515625" bestFit="1" customWidth="1"/>
    <col min="13819" max="13837" width="8" customWidth="1"/>
    <col min="13838" max="13838" width="8.5703125" customWidth="1"/>
    <col min="13839" max="13842" width="8" customWidth="1"/>
    <col min="13843" max="13843" width="7.28515625" customWidth="1"/>
    <col min="13844" max="13844" width="10.7109375" customWidth="1"/>
    <col min="14073" max="14073" width="5.7109375" bestFit="1" customWidth="1"/>
    <col min="14074" max="14074" width="37.28515625" bestFit="1" customWidth="1"/>
    <col min="14075" max="14093" width="8" customWidth="1"/>
    <col min="14094" max="14094" width="8.5703125" customWidth="1"/>
    <col min="14095" max="14098" width="8" customWidth="1"/>
    <col min="14099" max="14099" width="7.28515625" customWidth="1"/>
    <col min="14100" max="14100" width="10.7109375" customWidth="1"/>
    <col min="14329" max="14329" width="5.7109375" bestFit="1" customWidth="1"/>
    <col min="14330" max="14330" width="37.28515625" bestFit="1" customWidth="1"/>
    <col min="14331" max="14349" width="8" customWidth="1"/>
    <col min="14350" max="14350" width="8.5703125" customWidth="1"/>
    <col min="14351" max="14354" width="8" customWidth="1"/>
    <col min="14355" max="14355" width="7.28515625" customWidth="1"/>
    <col min="14356" max="14356" width="10.7109375" customWidth="1"/>
    <col min="14585" max="14585" width="5.7109375" bestFit="1" customWidth="1"/>
    <col min="14586" max="14586" width="37.28515625" bestFit="1" customWidth="1"/>
    <col min="14587" max="14605" width="8" customWidth="1"/>
    <col min="14606" max="14606" width="8.5703125" customWidth="1"/>
    <col min="14607" max="14610" width="8" customWidth="1"/>
    <col min="14611" max="14611" width="7.28515625" customWidth="1"/>
    <col min="14612" max="14612" width="10.7109375" customWidth="1"/>
    <col min="14841" max="14841" width="5.7109375" bestFit="1" customWidth="1"/>
    <col min="14842" max="14842" width="37.28515625" bestFit="1" customWidth="1"/>
    <col min="14843" max="14861" width="8" customWidth="1"/>
    <col min="14862" max="14862" width="8.5703125" customWidth="1"/>
    <col min="14863" max="14866" width="8" customWidth="1"/>
    <col min="14867" max="14867" width="7.28515625" customWidth="1"/>
    <col min="14868" max="14868" width="10.7109375" customWidth="1"/>
    <col min="15097" max="15097" width="5.7109375" bestFit="1" customWidth="1"/>
    <col min="15098" max="15098" width="37.28515625" bestFit="1" customWidth="1"/>
    <col min="15099" max="15117" width="8" customWidth="1"/>
    <col min="15118" max="15118" width="8.5703125" customWidth="1"/>
    <col min="15119" max="15122" width="8" customWidth="1"/>
    <col min="15123" max="15123" width="7.28515625" customWidth="1"/>
    <col min="15124" max="15124" width="10.7109375" customWidth="1"/>
    <col min="15353" max="15353" width="5.7109375" bestFit="1" customWidth="1"/>
    <col min="15354" max="15354" width="37.28515625" bestFit="1" customWidth="1"/>
    <col min="15355" max="15373" width="8" customWidth="1"/>
    <col min="15374" max="15374" width="8.5703125" customWidth="1"/>
    <col min="15375" max="15378" width="8" customWidth="1"/>
    <col min="15379" max="15379" width="7.28515625" customWidth="1"/>
    <col min="15380" max="15380" width="10.7109375" customWidth="1"/>
    <col min="15609" max="15609" width="5.7109375" bestFit="1" customWidth="1"/>
    <col min="15610" max="15610" width="37.28515625" bestFit="1" customWidth="1"/>
    <col min="15611" max="15629" width="8" customWidth="1"/>
    <col min="15630" max="15630" width="8.5703125" customWidth="1"/>
    <col min="15631" max="15634" width="8" customWidth="1"/>
    <col min="15635" max="15635" width="7.28515625" customWidth="1"/>
    <col min="15636" max="15636" width="10.7109375" customWidth="1"/>
    <col min="15865" max="15865" width="5.7109375" bestFit="1" customWidth="1"/>
    <col min="15866" max="15866" width="37.28515625" bestFit="1" customWidth="1"/>
    <col min="15867" max="15885" width="8" customWidth="1"/>
    <col min="15886" max="15886" width="8.5703125" customWidth="1"/>
    <col min="15887" max="15890" width="8" customWidth="1"/>
    <col min="15891" max="15891" width="7.28515625" customWidth="1"/>
    <col min="15892" max="15892" width="10.7109375" customWidth="1"/>
    <col min="16121" max="16121" width="5.7109375" bestFit="1" customWidth="1"/>
    <col min="16122" max="16122" width="37.28515625" bestFit="1" customWidth="1"/>
    <col min="16123" max="16141" width="8" customWidth="1"/>
    <col min="16142" max="16142" width="8.5703125" customWidth="1"/>
    <col min="16143" max="16146" width="8" customWidth="1"/>
    <col min="16147" max="16147" width="7.28515625" customWidth="1"/>
    <col min="16148" max="16148" width="10.7109375" customWidth="1"/>
  </cols>
  <sheetData>
    <row r="1" spans="1:20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M1" s="183"/>
    </row>
    <row r="2" spans="1:20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</row>
    <row r="3" spans="1:20" ht="12" customHeight="1" x14ac:dyDescent="0.4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16"/>
      <c r="L3" s="16"/>
      <c r="M3" s="16"/>
      <c r="N3" s="16"/>
      <c r="O3" s="16"/>
      <c r="P3" s="16"/>
      <c r="Q3" s="16"/>
      <c r="R3" s="16"/>
      <c r="S3" s="16"/>
      <c r="T3" s="15"/>
    </row>
    <row r="4" spans="1:20" ht="26.25" x14ac:dyDescent="0.25">
      <c r="A4" s="821" t="s">
        <v>48</v>
      </c>
      <c r="B4" s="821"/>
      <c r="C4" s="313"/>
      <c r="D4" s="815"/>
      <c r="E4" s="815"/>
      <c r="F4" s="815"/>
      <c r="G4" s="815"/>
      <c r="H4" s="815"/>
      <c r="I4" s="815"/>
      <c r="J4" s="815"/>
      <c r="K4" s="158"/>
      <c r="L4" s="159"/>
      <c r="M4" s="159"/>
      <c r="N4" s="159"/>
      <c r="O4" s="159"/>
      <c r="P4" s="159"/>
      <c r="Q4" s="159"/>
      <c r="R4" s="159"/>
      <c r="S4" s="159"/>
      <c r="T4" s="159"/>
    </row>
    <row r="5" spans="1:20" s="5" customFormat="1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 s="815"/>
    </row>
    <row r="6" spans="1:20" s="5" customFormat="1" ht="15" customHeight="1" x14ac:dyDescent="0.2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</row>
    <row r="7" spans="1:20" s="5" customFormat="1" ht="15" customHeight="1" x14ac:dyDescent="0.2">
      <c r="A7" s="824"/>
      <c r="B7" s="824"/>
      <c r="C7" s="321"/>
      <c r="D7" s="816"/>
      <c r="E7" s="816"/>
      <c r="F7" s="816"/>
      <c r="G7" s="816"/>
      <c r="H7" s="816"/>
      <c r="I7" s="816"/>
      <c r="J7" s="816"/>
    </row>
    <row r="8" spans="1:20" s="5" customFormat="1" ht="17.100000000000001" customHeight="1" thickBot="1" x14ac:dyDescent="0.3">
      <c r="A8" s="831" t="s">
        <v>19</v>
      </c>
      <c r="B8" s="832"/>
      <c r="C8" s="331"/>
      <c r="D8" s="41"/>
      <c r="E8" s="14"/>
      <c r="F8" s="14"/>
      <c r="G8" s="14"/>
      <c r="H8" s="13"/>
      <c r="I8" s="14"/>
      <c r="J8" s="14"/>
    </row>
    <row r="9" spans="1:20" s="5" customFormat="1" ht="15" customHeight="1" thickBot="1" x14ac:dyDescent="0.25">
      <c r="A9" s="368" t="s">
        <v>3</v>
      </c>
      <c r="B9" s="368" t="s">
        <v>4</v>
      </c>
      <c r="C9" s="368" t="s">
        <v>68</v>
      </c>
      <c r="D9" s="340">
        <v>45676</v>
      </c>
      <c r="E9" s="340">
        <v>45704</v>
      </c>
      <c r="F9" s="340">
        <v>45711</v>
      </c>
      <c r="G9" s="340">
        <v>45739</v>
      </c>
      <c r="H9" s="340">
        <v>45767</v>
      </c>
      <c r="I9" s="340">
        <v>45780</v>
      </c>
      <c r="J9" s="340">
        <v>45783</v>
      </c>
      <c r="K9" s="340">
        <v>45804</v>
      </c>
      <c r="L9" s="340">
        <v>45823</v>
      </c>
      <c r="M9" s="340">
        <v>45825</v>
      </c>
      <c r="N9" s="340">
        <v>45844</v>
      </c>
      <c r="O9" s="340"/>
      <c r="P9" s="340"/>
      <c r="Q9" s="340"/>
      <c r="R9" s="340"/>
      <c r="S9" s="340"/>
      <c r="T9" s="367" t="s">
        <v>2</v>
      </c>
    </row>
    <row r="10" spans="1:20" s="5" customFormat="1" ht="15" customHeight="1" x14ac:dyDescent="0.2">
      <c r="A10" s="690">
        <v>1</v>
      </c>
      <c r="B10" s="695" t="s">
        <v>199</v>
      </c>
      <c r="C10" s="283">
        <v>1929</v>
      </c>
      <c r="D10" s="696"/>
      <c r="E10" s="706">
        <v>566</v>
      </c>
      <c r="F10" s="706"/>
      <c r="G10" s="706">
        <v>568</v>
      </c>
      <c r="H10" s="706"/>
      <c r="I10" s="700">
        <v>563</v>
      </c>
      <c r="J10" s="700">
        <v>562</v>
      </c>
      <c r="K10" s="696">
        <v>559</v>
      </c>
      <c r="L10" s="696"/>
      <c r="M10" s="696"/>
      <c r="N10" s="696"/>
      <c r="O10" s="757"/>
      <c r="P10" s="757"/>
      <c r="Q10" s="757"/>
      <c r="R10" s="757"/>
      <c r="S10" s="757"/>
      <c r="T10" s="699">
        <f t="shared" ref="T10:T28" si="0">(LARGE(D10:S10,1)+LARGE(D10:S10,2)+LARGE(D10:S10,3))</f>
        <v>1697</v>
      </c>
    </row>
    <row r="11" spans="1:20" s="5" customFormat="1" ht="15" customHeight="1" x14ac:dyDescent="0.2">
      <c r="A11" s="691">
        <v>2</v>
      </c>
      <c r="B11" s="655" t="s">
        <v>150</v>
      </c>
      <c r="C11" s="118">
        <v>2157</v>
      </c>
      <c r="D11" s="590">
        <v>528</v>
      </c>
      <c r="E11" s="590">
        <v>546</v>
      </c>
      <c r="F11" s="590"/>
      <c r="G11" s="590">
        <v>554</v>
      </c>
      <c r="H11" s="590"/>
      <c r="I11" s="590">
        <v>559</v>
      </c>
      <c r="J11" s="590"/>
      <c r="K11" s="590"/>
      <c r="L11" s="590">
        <v>547</v>
      </c>
      <c r="M11" s="548"/>
      <c r="N11" s="548">
        <v>541</v>
      </c>
      <c r="O11" s="548"/>
      <c r="P11" s="548"/>
      <c r="Q11" s="548"/>
      <c r="R11" s="548"/>
      <c r="S11" s="548"/>
      <c r="T11" s="758">
        <f t="shared" si="0"/>
        <v>1660</v>
      </c>
    </row>
    <row r="12" spans="1:20" s="5" customFormat="1" ht="15" customHeight="1" x14ac:dyDescent="0.2">
      <c r="A12" s="800">
        <v>3</v>
      </c>
      <c r="B12" s="580" t="s">
        <v>179</v>
      </c>
      <c r="C12" s="100">
        <v>7237</v>
      </c>
      <c r="D12" s="165">
        <v>500</v>
      </c>
      <c r="E12" s="168">
        <v>505</v>
      </c>
      <c r="F12" s="168"/>
      <c r="G12" s="168">
        <v>540</v>
      </c>
      <c r="H12" s="168">
        <v>545</v>
      </c>
      <c r="I12" s="168">
        <v>537</v>
      </c>
      <c r="J12" s="168">
        <v>553</v>
      </c>
      <c r="K12" s="168">
        <v>539</v>
      </c>
      <c r="L12" s="168"/>
      <c r="M12" s="179"/>
      <c r="N12" s="179"/>
      <c r="O12" s="179"/>
      <c r="P12" s="179"/>
      <c r="Q12" s="179"/>
      <c r="R12" s="179"/>
      <c r="S12" s="179"/>
      <c r="T12" s="591">
        <f t="shared" si="0"/>
        <v>1638</v>
      </c>
    </row>
    <row r="13" spans="1:20" s="5" customFormat="1" ht="15" customHeight="1" x14ac:dyDescent="0.2">
      <c r="A13" s="691">
        <v>4</v>
      </c>
      <c r="B13" s="580" t="s">
        <v>269</v>
      </c>
      <c r="C13" s="100">
        <v>1809</v>
      </c>
      <c r="D13" s="165"/>
      <c r="E13" s="133">
        <v>540</v>
      </c>
      <c r="F13" s="133">
        <v>529</v>
      </c>
      <c r="G13" s="147">
        <v>530</v>
      </c>
      <c r="H13" s="147">
        <v>526</v>
      </c>
      <c r="I13" s="147">
        <v>546</v>
      </c>
      <c r="J13" s="147">
        <v>538</v>
      </c>
      <c r="K13" s="168">
        <v>536</v>
      </c>
      <c r="L13" s="168"/>
      <c r="M13" s="179"/>
      <c r="N13" s="179"/>
      <c r="O13" s="179"/>
      <c r="P13" s="179"/>
      <c r="Q13" s="179"/>
      <c r="R13" s="179"/>
      <c r="S13" s="179"/>
      <c r="T13" s="591">
        <f t="shared" si="0"/>
        <v>1624</v>
      </c>
    </row>
    <row r="14" spans="1:20" s="5" customFormat="1" ht="15" customHeight="1" x14ac:dyDescent="0.2">
      <c r="A14" s="800">
        <v>5</v>
      </c>
      <c r="B14" s="754" t="s">
        <v>160</v>
      </c>
      <c r="C14" s="100">
        <v>2348</v>
      </c>
      <c r="D14" s="168"/>
      <c r="E14" s="69"/>
      <c r="F14" s="69">
        <v>534</v>
      </c>
      <c r="G14" s="69">
        <v>548</v>
      </c>
      <c r="H14" s="69"/>
      <c r="I14" s="69"/>
      <c r="J14" s="149"/>
      <c r="K14" s="165"/>
      <c r="L14" s="165"/>
      <c r="M14" s="180">
        <v>538</v>
      </c>
      <c r="N14" s="180"/>
      <c r="O14" s="180"/>
      <c r="P14" s="179"/>
      <c r="Q14" s="179"/>
      <c r="R14" s="179"/>
      <c r="S14" s="179"/>
      <c r="T14" s="591">
        <f t="shared" si="0"/>
        <v>1620</v>
      </c>
    </row>
    <row r="15" spans="1:20" s="5" customFormat="1" ht="15" customHeight="1" x14ac:dyDescent="0.2">
      <c r="A15" s="691">
        <v>6</v>
      </c>
      <c r="B15" s="799" t="s">
        <v>291</v>
      </c>
      <c r="C15" s="747">
        <v>2151</v>
      </c>
      <c r="D15" s="69"/>
      <c r="E15" s="168"/>
      <c r="F15" s="168"/>
      <c r="G15" s="168"/>
      <c r="H15" s="168"/>
      <c r="I15" s="168">
        <v>525</v>
      </c>
      <c r="J15" s="149">
        <v>532</v>
      </c>
      <c r="K15" s="165">
        <v>545</v>
      </c>
      <c r="L15" s="165"/>
      <c r="M15" s="180">
        <v>531</v>
      </c>
      <c r="N15" s="180"/>
      <c r="O15" s="180"/>
      <c r="P15" s="180"/>
      <c r="Q15" s="180"/>
      <c r="R15" s="180"/>
      <c r="S15" s="180"/>
      <c r="T15" s="591">
        <f t="shared" si="0"/>
        <v>1608</v>
      </c>
    </row>
    <row r="16" spans="1:20" s="5" customFormat="1" ht="15" customHeight="1" x14ac:dyDescent="0.2">
      <c r="A16" s="800">
        <v>7</v>
      </c>
      <c r="B16" s="656" t="s">
        <v>111</v>
      </c>
      <c r="C16" s="692">
        <v>6849</v>
      </c>
      <c r="D16" s="165"/>
      <c r="E16" s="133"/>
      <c r="F16" s="133"/>
      <c r="G16" s="133">
        <v>538</v>
      </c>
      <c r="H16" s="133"/>
      <c r="I16" s="147"/>
      <c r="J16" s="147">
        <v>539</v>
      </c>
      <c r="K16" s="168"/>
      <c r="L16" s="168"/>
      <c r="M16" s="179">
        <v>517</v>
      </c>
      <c r="N16" s="179"/>
      <c r="O16" s="179"/>
      <c r="P16" s="180"/>
      <c r="Q16" s="180"/>
      <c r="R16" s="180"/>
      <c r="S16" s="180"/>
      <c r="T16" s="591">
        <f t="shared" si="0"/>
        <v>1594</v>
      </c>
    </row>
    <row r="17" spans="1:20" s="5" customFormat="1" ht="15" customHeight="1" x14ac:dyDescent="0.2">
      <c r="A17" s="691">
        <v>8</v>
      </c>
      <c r="B17" s="656" t="s">
        <v>108</v>
      </c>
      <c r="C17" s="692">
        <v>6610</v>
      </c>
      <c r="D17" s="172"/>
      <c r="E17" s="69">
        <v>510</v>
      </c>
      <c r="F17" s="69">
        <v>523</v>
      </c>
      <c r="G17" s="69">
        <v>528</v>
      </c>
      <c r="H17" s="69">
        <v>542</v>
      </c>
      <c r="I17" s="149"/>
      <c r="J17" s="149"/>
      <c r="K17" s="165"/>
      <c r="L17" s="165"/>
      <c r="M17" s="180"/>
      <c r="N17" s="180"/>
      <c r="O17" s="180"/>
      <c r="P17" s="179"/>
      <c r="Q17" s="179"/>
      <c r="R17" s="179"/>
      <c r="S17" s="179"/>
      <c r="T17" s="591">
        <f t="shared" si="0"/>
        <v>1593</v>
      </c>
    </row>
    <row r="18" spans="1:20" s="5" customFormat="1" ht="15" customHeight="1" x14ac:dyDescent="0.2">
      <c r="A18" s="800">
        <v>9</v>
      </c>
      <c r="B18" s="656" t="s">
        <v>491</v>
      </c>
      <c r="C18" s="692">
        <v>7171</v>
      </c>
      <c r="D18" s="172"/>
      <c r="E18" s="69"/>
      <c r="F18" s="69"/>
      <c r="G18" s="69"/>
      <c r="H18" s="69">
        <v>512</v>
      </c>
      <c r="I18" s="165">
        <v>523</v>
      </c>
      <c r="J18" s="165"/>
      <c r="K18" s="165">
        <v>517</v>
      </c>
      <c r="L18" s="165"/>
      <c r="M18" s="180"/>
      <c r="N18" s="180"/>
      <c r="O18" s="180"/>
      <c r="P18" s="180"/>
      <c r="Q18" s="180"/>
      <c r="R18" s="180"/>
      <c r="S18" s="180"/>
      <c r="T18" s="591">
        <f t="shared" si="0"/>
        <v>1552</v>
      </c>
    </row>
    <row r="19" spans="1:20" s="5" customFormat="1" ht="15" customHeight="1" x14ac:dyDescent="0.2">
      <c r="A19" s="691">
        <v>10</v>
      </c>
      <c r="B19" s="580" t="s">
        <v>645</v>
      </c>
      <c r="C19" s="100">
        <v>7536</v>
      </c>
      <c r="D19" s="76"/>
      <c r="E19" s="69"/>
      <c r="F19" s="69"/>
      <c r="G19" s="69"/>
      <c r="H19" s="69">
        <v>486</v>
      </c>
      <c r="I19" s="149">
        <v>467</v>
      </c>
      <c r="J19" s="149">
        <v>476</v>
      </c>
      <c r="K19" s="165"/>
      <c r="L19" s="165"/>
      <c r="M19" s="180"/>
      <c r="N19" s="180">
        <v>472</v>
      </c>
      <c r="O19" s="180"/>
      <c r="P19" s="180"/>
      <c r="Q19" s="180"/>
      <c r="R19" s="180"/>
      <c r="S19" s="180"/>
      <c r="T19" s="591">
        <f t="shared" si="0"/>
        <v>1434</v>
      </c>
    </row>
    <row r="20" spans="1:20" s="5" customFormat="1" ht="15" customHeight="1" x14ac:dyDescent="0.2">
      <c r="A20" s="800">
        <v>11</v>
      </c>
      <c r="B20" s="580" t="s">
        <v>270</v>
      </c>
      <c r="C20" s="100">
        <v>2590</v>
      </c>
      <c r="D20" s="165"/>
      <c r="E20" s="69">
        <v>495</v>
      </c>
      <c r="F20" s="69">
        <v>487</v>
      </c>
      <c r="G20" s="69"/>
      <c r="H20" s="69"/>
      <c r="I20" s="168"/>
      <c r="J20" s="168"/>
      <c r="K20" s="168"/>
      <c r="L20" s="168"/>
      <c r="M20" s="179"/>
      <c r="N20" s="179"/>
      <c r="O20" s="179"/>
      <c r="P20" s="179"/>
      <c r="Q20" s="179"/>
      <c r="R20" s="179"/>
      <c r="S20" s="179"/>
      <c r="T20" s="591" t="e">
        <f t="shared" si="0"/>
        <v>#NUM!</v>
      </c>
    </row>
    <row r="21" spans="1:20" s="5" customFormat="1" ht="15" customHeight="1" x14ac:dyDescent="0.2">
      <c r="A21" s="691">
        <v>12</v>
      </c>
      <c r="B21" s="580" t="s">
        <v>225</v>
      </c>
      <c r="C21" s="100">
        <v>3738</v>
      </c>
      <c r="D21" s="165"/>
      <c r="E21" s="69"/>
      <c r="F21" s="69">
        <v>504</v>
      </c>
      <c r="G21" s="69">
        <v>509</v>
      </c>
      <c r="H21" s="69"/>
      <c r="I21" s="149"/>
      <c r="J21" s="149"/>
      <c r="K21" s="165"/>
      <c r="L21" s="165"/>
      <c r="M21" s="180"/>
      <c r="N21" s="180"/>
      <c r="O21" s="180"/>
      <c r="P21" s="179"/>
      <c r="Q21" s="179"/>
      <c r="R21" s="179"/>
      <c r="S21" s="179"/>
      <c r="T21" s="591" t="e">
        <f t="shared" si="0"/>
        <v>#NUM!</v>
      </c>
    </row>
    <row r="22" spans="1:20" s="5" customFormat="1" ht="15" customHeight="1" x14ac:dyDescent="0.2">
      <c r="A22" s="800">
        <v>13</v>
      </c>
      <c r="B22" s="580" t="s">
        <v>201</v>
      </c>
      <c r="C22" s="100">
        <v>4739</v>
      </c>
      <c r="D22" s="165"/>
      <c r="E22" s="168"/>
      <c r="F22" s="168"/>
      <c r="G22" s="168">
        <v>500</v>
      </c>
      <c r="H22" s="168"/>
      <c r="I22" s="133"/>
      <c r="J22" s="133"/>
      <c r="K22" s="168"/>
      <c r="L22" s="168"/>
      <c r="M22" s="179"/>
      <c r="N22" s="179"/>
      <c r="O22" s="179"/>
      <c r="P22" s="179"/>
      <c r="Q22" s="179"/>
      <c r="R22" s="179"/>
      <c r="S22" s="179"/>
      <c r="T22" s="591" t="e">
        <f t="shared" si="0"/>
        <v>#NUM!</v>
      </c>
    </row>
    <row r="23" spans="1:20" s="5" customFormat="1" ht="15" customHeight="1" x14ac:dyDescent="0.2">
      <c r="A23" s="691">
        <v>14</v>
      </c>
      <c r="B23" s="580" t="s">
        <v>454</v>
      </c>
      <c r="C23" s="100">
        <v>7235</v>
      </c>
      <c r="D23" s="165"/>
      <c r="E23" s="165"/>
      <c r="F23" s="165">
        <v>517</v>
      </c>
      <c r="G23" s="69"/>
      <c r="H23" s="69"/>
      <c r="I23" s="149"/>
      <c r="J23" s="149"/>
      <c r="K23" s="165"/>
      <c r="L23" s="165"/>
      <c r="M23" s="180"/>
      <c r="N23" s="180">
        <v>494</v>
      </c>
      <c r="O23" s="180"/>
      <c r="P23" s="180"/>
      <c r="Q23" s="180"/>
      <c r="R23" s="180"/>
      <c r="S23" s="180"/>
      <c r="T23" s="591" t="e">
        <f t="shared" si="0"/>
        <v>#NUM!</v>
      </c>
    </row>
    <row r="24" spans="1:20" s="5" customFormat="1" ht="15" customHeight="1" x14ac:dyDescent="0.2">
      <c r="A24" s="800">
        <v>15</v>
      </c>
      <c r="B24" s="580" t="s">
        <v>490</v>
      </c>
      <c r="C24" s="100">
        <v>5455</v>
      </c>
      <c r="D24" s="165"/>
      <c r="E24" s="173"/>
      <c r="F24" s="173"/>
      <c r="G24" s="173"/>
      <c r="H24" s="173">
        <v>544</v>
      </c>
      <c r="I24" s="756">
        <v>544</v>
      </c>
      <c r="J24" s="149"/>
      <c r="K24" s="165"/>
      <c r="L24" s="165"/>
      <c r="M24" s="180"/>
      <c r="N24" s="180"/>
      <c r="O24" s="180"/>
      <c r="P24" s="180"/>
      <c r="Q24" s="180"/>
      <c r="R24" s="180"/>
      <c r="S24" s="180"/>
      <c r="T24" s="591" t="e">
        <f t="shared" si="0"/>
        <v>#NUM!</v>
      </c>
    </row>
    <row r="25" spans="1:20" s="5" customFormat="1" ht="15" customHeight="1" x14ac:dyDescent="0.2">
      <c r="A25" s="691">
        <v>16</v>
      </c>
      <c r="B25" s="580" t="s">
        <v>107</v>
      </c>
      <c r="C25" s="100">
        <v>1927</v>
      </c>
      <c r="D25" s="165"/>
      <c r="E25" s="173"/>
      <c r="F25" s="173"/>
      <c r="G25" s="173"/>
      <c r="H25" s="173"/>
      <c r="I25" s="173">
        <v>528</v>
      </c>
      <c r="J25" s="149"/>
      <c r="K25" s="165"/>
      <c r="L25" s="165"/>
      <c r="M25" s="180"/>
      <c r="N25" s="180"/>
      <c r="O25" s="180"/>
      <c r="P25" s="180"/>
      <c r="Q25" s="180"/>
      <c r="R25" s="180"/>
      <c r="S25" s="180"/>
      <c r="T25" s="591" t="e">
        <f t="shared" si="0"/>
        <v>#NUM!</v>
      </c>
    </row>
    <row r="26" spans="1:20" s="5" customFormat="1" ht="15" customHeight="1" x14ac:dyDescent="0.2">
      <c r="A26" s="800">
        <v>17</v>
      </c>
      <c r="B26" s="657" t="s">
        <v>178</v>
      </c>
      <c r="C26" s="98">
        <v>6612</v>
      </c>
      <c r="D26" s="69"/>
      <c r="E26" s="175"/>
      <c r="F26" s="175"/>
      <c r="G26" s="175"/>
      <c r="H26" s="175"/>
      <c r="I26" s="175"/>
      <c r="J26" s="149">
        <v>502</v>
      </c>
      <c r="K26" s="165"/>
      <c r="L26" s="165"/>
      <c r="M26" s="180"/>
      <c r="N26" s="180"/>
      <c r="O26" s="180"/>
      <c r="P26" s="180"/>
      <c r="Q26" s="180"/>
      <c r="R26" s="180"/>
      <c r="S26" s="180"/>
      <c r="T26" s="591" t="e">
        <f t="shared" si="0"/>
        <v>#NUM!</v>
      </c>
    </row>
    <row r="27" spans="1:20" s="5" customFormat="1" ht="15" customHeight="1" x14ac:dyDescent="0.2">
      <c r="A27" s="691">
        <v>18</v>
      </c>
      <c r="B27" s="580" t="s">
        <v>532</v>
      </c>
      <c r="C27" s="100">
        <v>5312</v>
      </c>
      <c r="D27" s="165"/>
      <c r="E27" s="172"/>
      <c r="F27" s="172"/>
      <c r="G27" s="172"/>
      <c r="H27" s="172"/>
      <c r="I27" s="172"/>
      <c r="J27" s="149">
        <v>496</v>
      </c>
      <c r="K27" s="165"/>
      <c r="L27" s="165"/>
      <c r="M27" s="180"/>
      <c r="N27" s="180"/>
      <c r="O27" s="180"/>
      <c r="P27" s="180"/>
      <c r="Q27" s="180"/>
      <c r="R27" s="180"/>
      <c r="S27" s="180"/>
      <c r="T27" s="591" t="e">
        <f t="shared" si="0"/>
        <v>#NUM!</v>
      </c>
    </row>
    <row r="28" spans="1:20" ht="15" customHeight="1" x14ac:dyDescent="0.25">
      <c r="A28" s="800">
        <v>19</v>
      </c>
      <c r="B28" s="794" t="s">
        <v>122</v>
      </c>
      <c r="C28" s="692">
        <v>6915</v>
      </c>
      <c r="D28" s="173"/>
      <c r="E28" s="173"/>
      <c r="F28" s="173"/>
      <c r="G28" s="173"/>
      <c r="H28" s="173"/>
      <c r="I28" s="173"/>
      <c r="J28" s="756"/>
      <c r="K28" s="172">
        <v>461</v>
      </c>
      <c r="L28" s="172"/>
      <c r="M28" s="795"/>
      <c r="N28" s="795"/>
      <c r="O28" s="795"/>
      <c r="P28" s="796"/>
      <c r="Q28" s="796"/>
      <c r="R28" s="796"/>
      <c r="S28" s="796"/>
      <c r="T28" s="797" t="e">
        <f t="shared" si="0"/>
        <v>#NUM!</v>
      </c>
    </row>
    <row r="29" spans="1:20" ht="15" customHeight="1" x14ac:dyDescent="0.25">
      <c r="A29" s="691">
        <v>20</v>
      </c>
      <c r="B29" s="123" t="s">
        <v>608</v>
      </c>
      <c r="C29" s="100">
        <v>7590</v>
      </c>
      <c r="D29" s="69"/>
      <c r="E29" s="69"/>
      <c r="F29" s="69"/>
      <c r="G29" s="69"/>
      <c r="H29" s="69"/>
      <c r="I29" s="69"/>
      <c r="J29" s="149"/>
      <c r="K29" s="165"/>
      <c r="L29" s="165">
        <v>508</v>
      </c>
      <c r="M29" s="165">
        <v>521</v>
      </c>
      <c r="N29" s="165">
        <v>514</v>
      </c>
      <c r="O29" s="165"/>
      <c r="P29" s="168"/>
      <c r="Q29" s="168"/>
      <c r="R29" s="168"/>
      <c r="S29" s="168"/>
      <c r="T29" s="797">
        <f t="shared" ref="T29:T31" si="1">(LARGE(D29:S29,1)+LARGE(D29:S29,2)+LARGE(D29:S29,3))</f>
        <v>1543</v>
      </c>
    </row>
    <row r="30" spans="1:20" ht="15" customHeight="1" x14ac:dyDescent="0.25">
      <c r="A30" s="800">
        <v>21</v>
      </c>
      <c r="B30" s="123"/>
      <c r="C30" s="123"/>
      <c r="D30" s="69"/>
      <c r="E30" s="69"/>
      <c r="F30" s="69"/>
      <c r="G30" s="69"/>
      <c r="H30" s="69"/>
      <c r="I30" s="69"/>
      <c r="J30" s="149"/>
      <c r="K30" s="165"/>
      <c r="L30" s="165"/>
      <c r="M30" s="165"/>
      <c r="N30" s="165"/>
      <c r="O30" s="165"/>
      <c r="P30" s="168"/>
      <c r="Q30" s="168"/>
      <c r="R30" s="168"/>
      <c r="S30" s="168"/>
      <c r="T30" s="797" t="e">
        <f t="shared" si="1"/>
        <v>#NUM!</v>
      </c>
    </row>
    <row r="31" spans="1:20" ht="15" customHeight="1" x14ac:dyDescent="0.25">
      <c r="A31" s="691">
        <v>22</v>
      </c>
      <c r="B31" s="123"/>
      <c r="C31" s="123"/>
      <c r="D31" s="69"/>
      <c r="E31" s="69"/>
      <c r="F31" s="69"/>
      <c r="G31" s="69"/>
      <c r="H31" s="69"/>
      <c r="I31" s="69"/>
      <c r="J31" s="149"/>
      <c r="K31" s="165"/>
      <c r="L31" s="165"/>
      <c r="M31" s="165"/>
      <c r="N31" s="165"/>
      <c r="O31" s="165"/>
      <c r="P31" s="168"/>
      <c r="Q31" s="168"/>
      <c r="R31" s="168"/>
      <c r="S31" s="168"/>
      <c r="T31" s="797" t="e">
        <f t="shared" si="1"/>
        <v>#NUM!</v>
      </c>
    </row>
    <row r="32" spans="1:20" ht="15" customHeight="1" x14ac:dyDescent="0.25">
      <c r="A32" s="309"/>
      <c r="B32" s="265"/>
      <c r="C32" s="265"/>
      <c r="D32" s="44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304"/>
    </row>
    <row r="33" spans="1:20" s="5" customFormat="1" ht="15" customHeight="1" thickBot="1" x14ac:dyDescent="0.25">
      <c r="A33" s="833" t="s">
        <v>56</v>
      </c>
      <c r="B33" s="834"/>
      <c r="C33" s="454"/>
      <c r="D33" s="41"/>
      <c r="E33" s="14"/>
      <c r="F33" s="14"/>
      <c r="G33" s="14"/>
      <c r="H33" s="455"/>
      <c r="I33" s="14"/>
      <c r="J33" s="14"/>
      <c r="K33" s="195"/>
      <c r="L33" s="195"/>
      <c r="M33" s="195"/>
      <c r="N33" s="195"/>
      <c r="O33" s="195"/>
      <c r="P33" s="195"/>
      <c r="Q33" s="195"/>
      <c r="R33" s="195"/>
      <c r="S33" s="195"/>
      <c r="T33" s="195"/>
    </row>
    <row r="34" spans="1:20" s="5" customFormat="1" ht="15" customHeight="1" thickBot="1" x14ac:dyDescent="0.25">
      <c r="A34" s="368" t="s">
        <v>3</v>
      </c>
      <c r="B34" s="181" t="s">
        <v>4</v>
      </c>
      <c r="C34" s="181" t="s">
        <v>68</v>
      </c>
      <c r="D34" s="340">
        <v>45676</v>
      </c>
      <c r="E34" s="340">
        <v>45704</v>
      </c>
      <c r="F34" s="340">
        <v>45711</v>
      </c>
      <c r="G34" s="182">
        <v>45739</v>
      </c>
      <c r="H34" s="182">
        <v>45767</v>
      </c>
      <c r="I34" s="182">
        <v>45780</v>
      </c>
      <c r="J34" s="182">
        <v>45783</v>
      </c>
      <c r="K34" s="340">
        <v>45804</v>
      </c>
      <c r="L34" s="182">
        <v>45823</v>
      </c>
      <c r="M34" s="182">
        <v>45825</v>
      </c>
      <c r="N34" s="340">
        <v>45844</v>
      </c>
      <c r="O34" s="182"/>
      <c r="P34" s="182"/>
      <c r="Q34" s="182"/>
      <c r="R34" s="182"/>
      <c r="S34" s="182"/>
      <c r="T34" s="367" t="s">
        <v>2</v>
      </c>
    </row>
    <row r="35" spans="1:20" s="5" customFormat="1" ht="15" customHeight="1" x14ac:dyDescent="0.2">
      <c r="A35" s="334">
        <v>1</v>
      </c>
      <c r="B35" s="695" t="s">
        <v>271</v>
      </c>
      <c r="C35" s="283">
        <v>1968</v>
      </c>
      <c r="D35" s="696"/>
      <c r="E35" s="697">
        <v>491</v>
      </c>
      <c r="F35" s="697">
        <v>503</v>
      </c>
      <c r="G35" s="697">
        <v>478</v>
      </c>
      <c r="H35" s="697">
        <v>526</v>
      </c>
      <c r="I35" s="759">
        <v>505</v>
      </c>
      <c r="J35" s="759">
        <v>519</v>
      </c>
      <c r="K35" s="697">
        <v>510</v>
      </c>
      <c r="L35" s="697">
        <v>503</v>
      </c>
      <c r="M35" s="697">
        <v>510</v>
      </c>
      <c r="N35" s="697">
        <v>489</v>
      </c>
      <c r="O35" s="698"/>
      <c r="P35" s="698"/>
      <c r="Q35" s="698"/>
      <c r="R35" s="698"/>
      <c r="S35" s="698"/>
      <c r="T35" s="699">
        <f t="shared" ref="T35:T59" si="2">(LARGE(D35:S35,1)+LARGE(D35:S35,2)+LARGE(D35:S35,3))</f>
        <v>1555</v>
      </c>
    </row>
    <row r="36" spans="1:20" s="5" customFormat="1" ht="15" customHeight="1" x14ac:dyDescent="0.2">
      <c r="A36" s="334">
        <v>2</v>
      </c>
      <c r="B36" s="157" t="s">
        <v>239</v>
      </c>
      <c r="C36" s="118">
        <v>1799</v>
      </c>
      <c r="D36" s="166">
        <v>519</v>
      </c>
      <c r="E36" s="755">
        <v>520</v>
      </c>
      <c r="F36" s="755">
        <v>510</v>
      </c>
      <c r="G36" s="755">
        <v>491</v>
      </c>
      <c r="H36" s="755"/>
      <c r="I36" s="387"/>
      <c r="J36" s="387"/>
      <c r="K36" s="387"/>
      <c r="L36" s="387"/>
      <c r="M36" s="388"/>
      <c r="N36" s="388">
        <v>503</v>
      </c>
      <c r="O36" s="388"/>
      <c r="P36" s="388"/>
      <c r="Q36" s="388"/>
      <c r="R36" s="388"/>
      <c r="S36" s="388"/>
      <c r="T36" s="581">
        <f t="shared" si="2"/>
        <v>1549</v>
      </c>
    </row>
    <row r="37" spans="1:20" s="5" customFormat="1" ht="15" customHeight="1" x14ac:dyDescent="0.2">
      <c r="A37" s="334">
        <v>3</v>
      </c>
      <c r="B37" s="157" t="s">
        <v>185</v>
      </c>
      <c r="C37" s="100">
        <v>2007</v>
      </c>
      <c r="D37" s="310">
        <v>521</v>
      </c>
      <c r="E37" s="310"/>
      <c r="F37" s="310"/>
      <c r="G37" s="149">
        <v>510</v>
      </c>
      <c r="H37" s="149">
        <v>510</v>
      </c>
      <c r="I37" s="149">
        <v>507</v>
      </c>
      <c r="J37" s="310"/>
      <c r="K37" s="310"/>
      <c r="L37" s="310"/>
      <c r="M37" s="705"/>
      <c r="N37" s="705"/>
      <c r="O37" s="705"/>
      <c r="P37" s="705"/>
      <c r="Q37" s="705"/>
      <c r="R37" s="705"/>
      <c r="S37" s="705"/>
      <c r="T37" s="261">
        <f t="shared" si="2"/>
        <v>1541</v>
      </c>
    </row>
    <row r="38" spans="1:20" s="5" customFormat="1" ht="15" customHeight="1" x14ac:dyDescent="0.2">
      <c r="A38" s="334">
        <v>4</v>
      </c>
      <c r="B38" s="157" t="s">
        <v>240</v>
      </c>
      <c r="C38" s="100">
        <v>2518</v>
      </c>
      <c r="D38" s="165">
        <v>502</v>
      </c>
      <c r="E38" s="165">
        <v>500</v>
      </c>
      <c r="F38" s="165">
        <v>497</v>
      </c>
      <c r="G38" s="149">
        <v>481</v>
      </c>
      <c r="H38" s="149">
        <v>496</v>
      </c>
      <c r="I38" s="149"/>
      <c r="J38" s="149"/>
      <c r="K38" s="165"/>
      <c r="L38" s="165"/>
      <c r="M38" s="180"/>
      <c r="N38" s="180">
        <v>485</v>
      </c>
      <c r="O38" s="180"/>
      <c r="P38" s="180"/>
      <c r="Q38" s="180"/>
      <c r="R38" s="180"/>
      <c r="S38" s="180"/>
      <c r="T38" s="581">
        <f t="shared" si="2"/>
        <v>1499</v>
      </c>
    </row>
    <row r="39" spans="1:20" s="5" customFormat="1" ht="15" customHeight="1" x14ac:dyDescent="0.2">
      <c r="A39" s="334">
        <v>5</v>
      </c>
      <c r="B39" s="157" t="s">
        <v>431</v>
      </c>
      <c r="C39" s="100">
        <v>6624</v>
      </c>
      <c r="D39" s="76"/>
      <c r="E39" s="69"/>
      <c r="F39" s="69">
        <v>466</v>
      </c>
      <c r="G39" s="165">
        <v>500</v>
      </c>
      <c r="H39" s="69">
        <v>497</v>
      </c>
      <c r="I39" s="149"/>
      <c r="J39" s="149"/>
      <c r="K39" s="165"/>
      <c r="L39" s="165"/>
      <c r="M39" s="180"/>
      <c r="N39" s="180"/>
      <c r="O39" s="180"/>
      <c r="P39" s="180"/>
      <c r="Q39" s="180"/>
      <c r="R39" s="180"/>
      <c r="S39" s="180"/>
      <c r="T39" s="581">
        <f t="shared" si="2"/>
        <v>1463</v>
      </c>
    </row>
    <row r="40" spans="1:20" s="5" customFormat="1" ht="15" customHeight="1" x14ac:dyDescent="0.2">
      <c r="A40" s="334">
        <v>6</v>
      </c>
      <c r="B40" s="157" t="s">
        <v>244</v>
      </c>
      <c r="C40" s="100">
        <v>1672</v>
      </c>
      <c r="D40" s="165">
        <v>471</v>
      </c>
      <c r="E40" s="168">
        <v>479</v>
      </c>
      <c r="F40" s="168">
        <v>485</v>
      </c>
      <c r="G40" s="168">
        <v>476</v>
      </c>
      <c r="H40" s="168">
        <v>475</v>
      </c>
      <c r="I40" s="168"/>
      <c r="J40" s="168"/>
      <c r="K40" s="168"/>
      <c r="L40" s="168"/>
      <c r="M40" s="179"/>
      <c r="N40" s="179"/>
      <c r="O40" s="179"/>
      <c r="P40" s="179"/>
      <c r="Q40" s="179"/>
      <c r="R40" s="179"/>
      <c r="S40" s="179"/>
      <c r="T40" s="581">
        <f t="shared" si="2"/>
        <v>1440</v>
      </c>
    </row>
    <row r="41" spans="1:20" s="5" customFormat="1" ht="15" customHeight="1" x14ac:dyDescent="0.2">
      <c r="A41" s="334">
        <v>7</v>
      </c>
      <c r="B41" s="157" t="s">
        <v>243</v>
      </c>
      <c r="C41" s="100">
        <v>1851</v>
      </c>
      <c r="D41" s="165">
        <v>422</v>
      </c>
      <c r="E41" s="133"/>
      <c r="F41" s="133">
        <v>471</v>
      </c>
      <c r="G41" s="147">
        <v>484</v>
      </c>
      <c r="H41" s="147"/>
      <c r="I41" s="147"/>
      <c r="J41" s="147"/>
      <c r="K41" s="168"/>
      <c r="L41" s="168"/>
      <c r="M41" s="179"/>
      <c r="N41" s="179">
        <v>443</v>
      </c>
      <c r="O41" s="179"/>
      <c r="P41" s="179"/>
      <c r="Q41" s="179"/>
      <c r="R41" s="179"/>
      <c r="S41" s="179"/>
      <c r="T41" s="581">
        <f t="shared" si="2"/>
        <v>1398</v>
      </c>
    </row>
    <row r="42" spans="1:20" s="5" customFormat="1" ht="15" customHeight="1" x14ac:dyDescent="0.2">
      <c r="A42" s="334">
        <v>8</v>
      </c>
      <c r="B42" s="170" t="s">
        <v>241</v>
      </c>
      <c r="C42" s="692">
        <v>2158</v>
      </c>
      <c r="D42" s="165">
        <v>441</v>
      </c>
      <c r="E42" s="168">
        <v>458</v>
      </c>
      <c r="F42" s="168">
        <v>418</v>
      </c>
      <c r="G42" s="168">
        <v>436</v>
      </c>
      <c r="H42" s="168"/>
      <c r="I42" s="168"/>
      <c r="J42" s="168"/>
      <c r="K42" s="168"/>
      <c r="L42" s="168"/>
      <c r="M42" s="179"/>
      <c r="N42" s="179"/>
      <c r="O42" s="179"/>
      <c r="P42" s="179"/>
      <c r="Q42" s="179"/>
      <c r="R42" s="179"/>
      <c r="S42" s="179"/>
      <c r="T42" s="581">
        <f t="shared" si="2"/>
        <v>1335</v>
      </c>
    </row>
    <row r="43" spans="1:20" s="5" customFormat="1" ht="15" customHeight="1" x14ac:dyDescent="0.2">
      <c r="A43" s="334">
        <v>9</v>
      </c>
      <c r="B43" s="170" t="s">
        <v>215</v>
      </c>
      <c r="C43" s="692">
        <v>2245</v>
      </c>
      <c r="D43" s="165">
        <v>450</v>
      </c>
      <c r="E43" s="69"/>
      <c r="F43" s="69"/>
      <c r="G43" s="69"/>
      <c r="H43" s="69"/>
      <c r="I43" s="165"/>
      <c r="J43" s="165"/>
      <c r="K43" s="165"/>
      <c r="L43" s="165"/>
      <c r="M43" s="180"/>
      <c r="N43" s="180">
        <v>478</v>
      </c>
      <c r="O43" s="180"/>
      <c r="P43" s="180"/>
      <c r="Q43" s="180"/>
      <c r="R43" s="180"/>
      <c r="S43" s="180"/>
      <c r="T43" s="581" t="e">
        <f t="shared" si="2"/>
        <v>#NUM!</v>
      </c>
    </row>
    <row r="44" spans="1:20" s="5" customFormat="1" ht="15" customHeight="1" x14ac:dyDescent="0.2">
      <c r="A44" s="334">
        <v>10</v>
      </c>
      <c r="B44" s="170" t="s">
        <v>242</v>
      </c>
      <c r="C44" s="692">
        <v>2393</v>
      </c>
      <c r="D44" s="172">
        <v>431</v>
      </c>
      <c r="E44" s="69"/>
      <c r="F44" s="69"/>
      <c r="G44" s="69"/>
      <c r="H44" s="69"/>
      <c r="I44" s="149"/>
      <c r="J44" s="149"/>
      <c r="K44" s="165"/>
      <c r="L44" s="165"/>
      <c r="M44" s="180"/>
      <c r="N44" s="180"/>
      <c r="O44" s="180"/>
      <c r="P44" s="180"/>
      <c r="Q44" s="180"/>
      <c r="R44" s="180"/>
      <c r="S44" s="180"/>
      <c r="T44" s="581" t="e">
        <f t="shared" si="2"/>
        <v>#NUM!</v>
      </c>
    </row>
    <row r="45" spans="1:20" s="5" customFormat="1" ht="15" customHeight="1" x14ac:dyDescent="0.2">
      <c r="A45" s="334">
        <v>11</v>
      </c>
      <c r="B45" s="157" t="s">
        <v>272</v>
      </c>
      <c r="C45" s="100">
        <v>1836</v>
      </c>
      <c r="D45" s="165"/>
      <c r="E45" s="69">
        <v>387</v>
      </c>
      <c r="F45" s="69">
        <v>398</v>
      </c>
      <c r="G45" s="69"/>
      <c r="H45" s="69"/>
      <c r="I45" s="149"/>
      <c r="J45" s="149"/>
      <c r="K45" s="165"/>
      <c r="L45" s="165"/>
      <c r="M45" s="180"/>
      <c r="N45" s="180"/>
      <c r="O45" s="180"/>
      <c r="P45" s="179"/>
      <c r="Q45" s="179"/>
      <c r="R45" s="179"/>
      <c r="S45" s="179"/>
      <c r="T45" s="581" t="e">
        <f t="shared" si="2"/>
        <v>#NUM!</v>
      </c>
    </row>
    <row r="46" spans="1:20" s="5" customFormat="1" ht="15" customHeight="1" x14ac:dyDescent="0.2">
      <c r="A46" s="334">
        <v>12</v>
      </c>
      <c r="B46" s="123" t="s">
        <v>129</v>
      </c>
      <c r="C46" s="100">
        <v>4773</v>
      </c>
      <c r="D46" s="168"/>
      <c r="E46" s="69"/>
      <c r="F46" s="69">
        <v>490</v>
      </c>
      <c r="G46" s="69"/>
      <c r="H46" s="69"/>
      <c r="I46" s="69"/>
      <c r="J46" s="149"/>
      <c r="K46" s="165"/>
      <c r="L46" s="165"/>
      <c r="M46" s="180"/>
      <c r="N46" s="180"/>
      <c r="O46" s="180"/>
      <c r="P46" s="179"/>
      <c r="Q46" s="179"/>
      <c r="R46" s="179"/>
      <c r="S46" s="179"/>
      <c r="T46" s="581" t="e">
        <f t="shared" si="2"/>
        <v>#NUM!</v>
      </c>
    </row>
    <row r="47" spans="1:20" s="5" customFormat="1" ht="15" customHeight="1" x14ac:dyDescent="0.2">
      <c r="A47" s="334">
        <v>13</v>
      </c>
      <c r="B47" s="157" t="s">
        <v>274</v>
      </c>
      <c r="C47" s="100">
        <v>1920</v>
      </c>
      <c r="D47" s="165"/>
      <c r="E47" s="69"/>
      <c r="F47" s="69">
        <v>439</v>
      </c>
      <c r="G47" s="69"/>
      <c r="H47" s="69"/>
      <c r="I47" s="149"/>
      <c r="J47" s="149"/>
      <c r="K47" s="165"/>
      <c r="L47" s="165"/>
      <c r="M47" s="180"/>
      <c r="N47" s="180"/>
      <c r="O47" s="180"/>
      <c r="P47" s="180"/>
      <c r="Q47" s="180"/>
      <c r="R47" s="180"/>
      <c r="S47" s="180"/>
      <c r="T47" s="581" t="e">
        <f t="shared" si="2"/>
        <v>#NUM!</v>
      </c>
    </row>
    <row r="48" spans="1:20" s="5" customFormat="1" ht="15" customHeight="1" x14ac:dyDescent="0.2">
      <c r="A48" s="334">
        <v>14</v>
      </c>
      <c r="B48" s="157" t="s">
        <v>430</v>
      </c>
      <c r="C48" s="100">
        <v>7506</v>
      </c>
      <c r="D48" s="165"/>
      <c r="E48" s="69"/>
      <c r="F48" s="69"/>
      <c r="G48" s="69">
        <v>520</v>
      </c>
      <c r="H48" s="69"/>
      <c r="I48" s="149"/>
      <c r="J48" s="149"/>
      <c r="K48" s="165"/>
      <c r="L48" s="165"/>
      <c r="M48" s="180"/>
      <c r="N48" s="180"/>
      <c r="O48" s="180"/>
      <c r="P48" s="180"/>
      <c r="Q48" s="180"/>
      <c r="R48" s="180"/>
      <c r="S48" s="180"/>
      <c r="T48" s="581" t="e">
        <f t="shared" si="2"/>
        <v>#NUM!</v>
      </c>
    </row>
    <row r="49" spans="1:20" s="5" customFormat="1" ht="15" customHeight="1" x14ac:dyDescent="0.2">
      <c r="A49" s="334">
        <v>15</v>
      </c>
      <c r="B49" s="157" t="s">
        <v>156</v>
      </c>
      <c r="C49" s="100">
        <v>1818</v>
      </c>
      <c r="D49" s="165"/>
      <c r="E49" s="69"/>
      <c r="F49" s="69"/>
      <c r="G49" s="69">
        <v>518</v>
      </c>
      <c r="H49" s="69"/>
      <c r="I49" s="149"/>
      <c r="J49" s="149"/>
      <c r="K49" s="165"/>
      <c r="L49" s="165"/>
      <c r="M49" s="180"/>
      <c r="N49" s="180">
        <v>524</v>
      </c>
      <c r="O49" s="180"/>
      <c r="P49" s="180"/>
      <c r="Q49" s="180"/>
      <c r="R49" s="180"/>
      <c r="S49" s="180"/>
      <c r="T49" s="581" t="e">
        <f t="shared" si="2"/>
        <v>#NUM!</v>
      </c>
    </row>
    <row r="50" spans="1:20" s="5" customFormat="1" ht="15" customHeight="1" x14ac:dyDescent="0.2">
      <c r="A50" s="334">
        <v>16</v>
      </c>
      <c r="B50" s="157" t="s">
        <v>359</v>
      </c>
      <c r="C50" s="100">
        <v>4044</v>
      </c>
      <c r="D50" s="165"/>
      <c r="E50" s="173"/>
      <c r="F50" s="173"/>
      <c r="G50" s="173">
        <v>494</v>
      </c>
      <c r="H50" s="173">
        <v>488</v>
      </c>
      <c r="I50" s="173"/>
      <c r="J50" s="149"/>
      <c r="K50" s="165"/>
      <c r="L50" s="165"/>
      <c r="M50" s="180"/>
      <c r="N50" s="180"/>
      <c r="O50" s="180"/>
      <c r="P50" s="180"/>
      <c r="Q50" s="180"/>
      <c r="R50" s="180"/>
      <c r="S50" s="180"/>
      <c r="T50" s="581" t="e">
        <f t="shared" si="2"/>
        <v>#NUM!</v>
      </c>
    </row>
    <row r="51" spans="1:20" s="5" customFormat="1" ht="15" customHeight="1" x14ac:dyDescent="0.2">
      <c r="A51" s="334">
        <v>17</v>
      </c>
      <c r="B51" s="174" t="s">
        <v>432</v>
      </c>
      <c r="C51" s="98">
        <v>1910</v>
      </c>
      <c r="D51" s="69"/>
      <c r="E51" s="168"/>
      <c r="F51" s="168"/>
      <c r="G51" s="168">
        <v>482</v>
      </c>
      <c r="H51" s="168">
        <v>481</v>
      </c>
      <c r="I51" s="168"/>
      <c r="J51" s="149"/>
      <c r="K51" s="165"/>
      <c r="L51" s="165"/>
      <c r="M51" s="180"/>
      <c r="N51" s="180"/>
      <c r="O51" s="180"/>
      <c r="P51" s="180"/>
      <c r="Q51" s="180"/>
      <c r="R51" s="180"/>
      <c r="S51" s="180"/>
      <c r="T51" s="581" t="e">
        <f t="shared" si="2"/>
        <v>#NUM!</v>
      </c>
    </row>
    <row r="52" spans="1:20" ht="15" customHeight="1" x14ac:dyDescent="0.25">
      <c r="A52" s="334">
        <v>18</v>
      </c>
      <c r="B52" s="174" t="s">
        <v>192</v>
      </c>
      <c r="C52" s="98">
        <v>3701</v>
      </c>
      <c r="D52" s="535"/>
      <c r="E52" s="535"/>
      <c r="F52" s="536"/>
      <c r="G52" s="536">
        <v>475</v>
      </c>
      <c r="H52" s="536"/>
      <c r="I52" s="536"/>
      <c r="J52" s="536"/>
      <c r="K52" s="536"/>
      <c r="L52" s="536"/>
      <c r="M52" s="536"/>
      <c r="N52" s="536"/>
      <c r="O52" s="536"/>
      <c r="P52" s="536"/>
      <c r="Q52" s="536"/>
      <c r="R52" s="545"/>
      <c r="S52" s="545"/>
      <c r="T52" s="581" t="e">
        <f t="shared" si="2"/>
        <v>#NUM!</v>
      </c>
    </row>
    <row r="53" spans="1:20" ht="15" customHeight="1" x14ac:dyDescent="0.25">
      <c r="A53" s="334">
        <v>19</v>
      </c>
      <c r="B53" s="174" t="s">
        <v>433</v>
      </c>
      <c r="C53" s="98">
        <v>7232</v>
      </c>
      <c r="D53" s="535"/>
      <c r="E53" s="535"/>
      <c r="F53" s="536"/>
      <c r="G53" s="536">
        <v>398</v>
      </c>
      <c r="H53" s="536"/>
      <c r="I53" s="536"/>
      <c r="J53" s="536"/>
      <c r="K53" s="536"/>
      <c r="L53" s="536"/>
      <c r="M53" s="536"/>
      <c r="N53" s="536">
        <v>469</v>
      </c>
      <c r="O53" s="536"/>
      <c r="P53" s="536"/>
      <c r="Q53" s="536"/>
      <c r="R53" s="536"/>
      <c r="S53" s="536"/>
      <c r="T53" s="581" t="e">
        <f t="shared" si="2"/>
        <v>#NUM!</v>
      </c>
    </row>
    <row r="54" spans="1:20" ht="15" customHeight="1" x14ac:dyDescent="0.25">
      <c r="A54" s="334">
        <v>20</v>
      </c>
      <c r="B54" s="174" t="s">
        <v>434</v>
      </c>
      <c r="C54" s="98">
        <v>1638</v>
      </c>
      <c r="D54" s="535"/>
      <c r="E54" s="535"/>
      <c r="F54" s="536"/>
      <c r="G54" s="536">
        <v>390</v>
      </c>
      <c r="H54" s="536"/>
      <c r="I54" s="536"/>
      <c r="J54" s="536"/>
      <c r="K54" s="536"/>
      <c r="L54" s="536"/>
      <c r="M54" s="536"/>
      <c r="N54" s="536"/>
      <c r="O54" s="536"/>
      <c r="P54" s="536"/>
      <c r="Q54" s="536"/>
      <c r="R54" s="536"/>
      <c r="S54" s="536"/>
      <c r="T54" s="581" t="e">
        <f t="shared" si="2"/>
        <v>#NUM!</v>
      </c>
    </row>
    <row r="55" spans="1:20" ht="15" customHeight="1" x14ac:dyDescent="0.25">
      <c r="A55" s="334">
        <v>21</v>
      </c>
      <c r="B55" s="58" t="s">
        <v>492</v>
      </c>
      <c r="C55" s="25">
        <v>1872</v>
      </c>
      <c r="D55" s="58"/>
      <c r="E55" s="58"/>
      <c r="F55" s="58"/>
      <c r="G55" s="58"/>
      <c r="H55" s="25">
        <v>477</v>
      </c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1" t="e">
        <f t="shared" si="2"/>
        <v>#NUM!</v>
      </c>
    </row>
    <row r="56" spans="1:20" ht="15" customHeight="1" x14ac:dyDescent="0.25">
      <c r="A56" s="334">
        <v>22</v>
      </c>
      <c r="B56" s="58" t="s">
        <v>493</v>
      </c>
      <c r="C56" s="25">
        <v>3700</v>
      </c>
      <c r="D56" s="58"/>
      <c r="E56" s="58"/>
      <c r="F56" s="58"/>
      <c r="G56" s="58"/>
      <c r="H56" s="25">
        <v>467</v>
      </c>
      <c r="I56" s="25">
        <v>483</v>
      </c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1" t="e">
        <f t="shared" si="2"/>
        <v>#NUM!</v>
      </c>
    </row>
    <row r="57" spans="1:20" ht="15" customHeight="1" x14ac:dyDescent="0.25">
      <c r="A57" s="334">
        <v>23</v>
      </c>
      <c r="B57" s="58" t="s">
        <v>495</v>
      </c>
      <c r="C57" s="25">
        <v>7232</v>
      </c>
      <c r="D57" s="58"/>
      <c r="E57" s="58"/>
      <c r="F57" s="58"/>
      <c r="G57" s="58"/>
      <c r="H57" s="25">
        <v>403</v>
      </c>
      <c r="I57" s="25">
        <v>401</v>
      </c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1" t="e">
        <f t="shared" si="2"/>
        <v>#NUM!</v>
      </c>
    </row>
    <row r="58" spans="1:20" ht="15" customHeight="1" x14ac:dyDescent="0.25">
      <c r="A58" s="334">
        <v>24</v>
      </c>
      <c r="B58" s="58" t="s">
        <v>351</v>
      </c>
      <c r="C58" s="25">
        <v>2514</v>
      </c>
      <c r="D58" s="58"/>
      <c r="E58" s="58"/>
      <c r="F58" s="58"/>
      <c r="G58" s="58"/>
      <c r="H58" s="58"/>
      <c r="I58" s="25">
        <v>513</v>
      </c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1" t="e">
        <f t="shared" si="2"/>
        <v>#NUM!</v>
      </c>
    </row>
    <row r="59" spans="1:20" ht="15" customHeight="1" x14ac:dyDescent="0.25">
      <c r="A59" s="334">
        <v>25</v>
      </c>
      <c r="B59" s="58" t="s">
        <v>524</v>
      </c>
      <c r="C59" s="25">
        <v>7640</v>
      </c>
      <c r="D59" s="58"/>
      <c r="E59" s="58"/>
      <c r="F59" s="58"/>
      <c r="G59" s="58"/>
      <c r="H59" s="58"/>
      <c r="I59" s="25">
        <v>497</v>
      </c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1" t="e">
        <f t="shared" si="2"/>
        <v>#NUM!</v>
      </c>
    </row>
    <row r="60" spans="1:20" ht="15" customHeight="1" x14ac:dyDescent="0.25">
      <c r="A60" s="334">
        <v>26</v>
      </c>
      <c r="B60" s="58" t="s">
        <v>533</v>
      </c>
      <c r="C60" s="25">
        <v>7254</v>
      </c>
      <c r="D60" s="58"/>
      <c r="E60" s="58"/>
      <c r="F60" s="58"/>
      <c r="G60" s="58"/>
      <c r="H60" s="58"/>
      <c r="I60" s="58"/>
      <c r="J60" s="25">
        <v>386</v>
      </c>
      <c r="K60" s="58"/>
      <c r="L60" s="58"/>
      <c r="M60" s="58"/>
      <c r="N60" s="58"/>
      <c r="O60" s="58"/>
      <c r="P60" s="58"/>
      <c r="Q60" s="58"/>
      <c r="R60" s="58"/>
      <c r="S60" s="58"/>
      <c r="T60" s="581" t="e">
        <f t="shared" ref="T60:T65" si="3">(LARGE(D60:S60,1)+LARGE(D60:S60,2)+LARGE(D60:S60,3))</f>
        <v>#NUM!</v>
      </c>
    </row>
    <row r="61" spans="1:20" s="5" customFormat="1" ht="15" customHeight="1" x14ac:dyDescent="0.2">
      <c r="A61" s="691">
        <v>19</v>
      </c>
      <c r="B61" s="580" t="s">
        <v>192</v>
      </c>
      <c r="C61" s="100">
        <v>3701</v>
      </c>
      <c r="D61" s="165"/>
      <c r="E61" s="258"/>
      <c r="F61" s="258"/>
      <c r="G61" s="258"/>
      <c r="H61" s="258"/>
      <c r="I61" s="187"/>
      <c r="J61" s="147"/>
      <c r="K61" s="168">
        <v>457</v>
      </c>
      <c r="L61" s="168"/>
      <c r="M61" s="179">
        <v>451</v>
      </c>
      <c r="N61" s="179"/>
      <c r="O61" s="179"/>
      <c r="P61" s="180"/>
      <c r="Q61" s="180"/>
      <c r="R61" s="180"/>
      <c r="S61" s="180"/>
      <c r="T61" s="591" t="e">
        <f t="shared" si="3"/>
        <v>#NUM!</v>
      </c>
    </row>
    <row r="62" spans="1:20" ht="15" customHeight="1" x14ac:dyDescent="0.25">
      <c r="A62" s="334">
        <v>27</v>
      </c>
      <c r="B62" s="58" t="s">
        <v>209</v>
      </c>
      <c r="C62" s="25">
        <v>6514</v>
      </c>
      <c r="D62" s="58"/>
      <c r="E62" s="58"/>
      <c r="F62" s="58"/>
      <c r="G62" s="58"/>
      <c r="H62" s="58"/>
      <c r="I62" s="58"/>
      <c r="J62" s="25">
        <v>505</v>
      </c>
      <c r="K62" s="58"/>
      <c r="L62" s="58"/>
      <c r="M62" s="25">
        <v>492</v>
      </c>
      <c r="N62" s="58"/>
      <c r="O62" s="58"/>
      <c r="P62" s="58"/>
      <c r="Q62" s="58"/>
      <c r="R62" s="58"/>
      <c r="S62" s="58"/>
      <c r="T62" s="581" t="e">
        <f t="shared" si="3"/>
        <v>#NUM!</v>
      </c>
    </row>
    <row r="63" spans="1:20" ht="15" customHeight="1" x14ac:dyDescent="0.25">
      <c r="A63" s="334">
        <v>28</v>
      </c>
      <c r="B63" s="58" t="s">
        <v>226</v>
      </c>
      <c r="C63" s="25">
        <v>6335</v>
      </c>
      <c r="D63" s="58"/>
      <c r="E63" s="58"/>
      <c r="F63" s="58"/>
      <c r="G63" s="58"/>
      <c r="H63" s="58"/>
      <c r="I63" s="58"/>
      <c r="J63" s="25"/>
      <c r="K63" s="58"/>
      <c r="L63" s="25">
        <v>419</v>
      </c>
      <c r="M63" s="58"/>
      <c r="N63" s="25">
        <v>426</v>
      </c>
      <c r="O63" s="58"/>
      <c r="P63" s="58"/>
      <c r="Q63" s="58"/>
      <c r="R63" s="58"/>
      <c r="S63" s="58"/>
      <c r="T63" s="581" t="e">
        <f t="shared" si="3"/>
        <v>#NUM!</v>
      </c>
    </row>
    <row r="64" spans="1:20" ht="15" customHeight="1" x14ac:dyDescent="0.25">
      <c r="A64" s="334">
        <v>29</v>
      </c>
      <c r="B64" s="58" t="s">
        <v>151</v>
      </c>
      <c r="C64" s="25"/>
      <c r="D64" s="58"/>
      <c r="E64" s="58"/>
      <c r="F64" s="58"/>
      <c r="G64" s="58"/>
      <c r="H64" s="58"/>
      <c r="I64" s="58"/>
      <c r="J64" s="25"/>
      <c r="K64" s="58"/>
      <c r="L64" s="25"/>
      <c r="M64" s="58"/>
      <c r="N64" s="25">
        <v>518</v>
      </c>
      <c r="O64" s="58"/>
      <c r="P64" s="58"/>
      <c r="Q64" s="58"/>
      <c r="R64" s="58"/>
      <c r="S64" s="58"/>
      <c r="T64" s="591" t="e">
        <f t="shared" si="3"/>
        <v>#NUM!</v>
      </c>
    </row>
    <row r="65" spans="1:20" ht="15" customHeight="1" x14ac:dyDescent="0.25">
      <c r="A65" s="334">
        <v>30</v>
      </c>
      <c r="B65" s="58"/>
      <c r="C65" s="25"/>
      <c r="D65" s="58"/>
      <c r="E65" s="58"/>
      <c r="F65" s="58"/>
      <c r="G65" s="58"/>
      <c r="H65" s="58"/>
      <c r="I65" s="58"/>
      <c r="J65" s="25"/>
      <c r="K65" s="58"/>
      <c r="L65" s="25"/>
      <c r="M65" s="58"/>
      <c r="N65" s="58"/>
      <c r="O65" s="58"/>
      <c r="P65" s="58"/>
      <c r="Q65" s="58"/>
      <c r="R65" s="58"/>
      <c r="S65" s="58"/>
      <c r="T65" s="591" t="e">
        <f t="shared" si="3"/>
        <v>#NUM!</v>
      </c>
    </row>
    <row r="66" spans="1:20" ht="15" customHeight="1" x14ac:dyDescent="0.25">
      <c r="A66" s="117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456"/>
    </row>
    <row r="67" spans="1:20" ht="15" customHeight="1" x14ac:dyDescent="0.25">
      <c r="A67" s="40"/>
      <c r="B67" s="44"/>
      <c r="C67" s="44"/>
      <c r="D67" s="45"/>
      <c r="E67" s="45"/>
      <c r="F67" s="45"/>
      <c r="G67" s="45"/>
      <c r="H67" s="45"/>
      <c r="I67" s="45"/>
      <c r="J67" s="457"/>
      <c r="K67" s="46"/>
      <c r="L67" s="46"/>
      <c r="M67" s="46"/>
      <c r="N67" s="46"/>
      <c r="O67" s="46"/>
      <c r="P67" s="46"/>
      <c r="Q67" s="46"/>
      <c r="R67" s="46"/>
      <c r="S67" s="46"/>
      <c r="T67" s="304"/>
    </row>
    <row r="68" spans="1:20" ht="15" customHeight="1" thickBot="1" x14ac:dyDescent="0.3">
      <c r="A68" s="835" t="s">
        <v>20</v>
      </c>
      <c r="B68" s="836"/>
      <c r="C68" s="458"/>
      <c r="D68" s="41"/>
      <c r="E68" s="14"/>
      <c r="F68" s="403"/>
      <c r="G68" s="403"/>
      <c r="H68" s="403"/>
      <c r="I68" s="403"/>
      <c r="J68" s="403"/>
      <c r="K68" s="403"/>
      <c r="L68" s="459"/>
      <c r="M68" s="460"/>
      <c r="N68" s="460"/>
      <c r="O68" s="460"/>
      <c r="P68" s="460"/>
      <c r="Q68" s="460"/>
      <c r="R68" s="460"/>
      <c r="S68" s="460"/>
      <c r="T68" s="403"/>
    </row>
    <row r="69" spans="1:20" ht="15" customHeight="1" thickBot="1" x14ac:dyDescent="0.3">
      <c r="A69" s="185" t="s">
        <v>3</v>
      </c>
      <c r="B69" s="184" t="s">
        <v>4</v>
      </c>
      <c r="C69" s="185" t="s">
        <v>68</v>
      </c>
      <c r="D69" s="340">
        <v>45676</v>
      </c>
      <c r="E69" s="340">
        <v>45704</v>
      </c>
      <c r="F69" s="340">
        <v>45711</v>
      </c>
      <c r="G69" s="182">
        <v>45739</v>
      </c>
      <c r="H69" s="182">
        <v>45767</v>
      </c>
      <c r="I69" s="182">
        <v>45780</v>
      </c>
      <c r="J69" s="182">
        <v>45783</v>
      </c>
      <c r="K69" s="340">
        <v>45804</v>
      </c>
      <c r="L69" s="182">
        <v>45823</v>
      </c>
      <c r="M69" s="182">
        <v>45825</v>
      </c>
      <c r="N69" s="340">
        <v>45844</v>
      </c>
      <c r="O69" s="182"/>
      <c r="P69" s="182"/>
      <c r="Q69" s="182"/>
      <c r="R69" s="182"/>
      <c r="S69" s="182"/>
      <c r="T69" s="184" t="s">
        <v>2</v>
      </c>
    </row>
    <row r="70" spans="1:20" ht="15" customHeight="1" x14ac:dyDescent="0.25">
      <c r="A70" s="167">
        <v>1</v>
      </c>
      <c r="B70" s="695" t="s">
        <v>158</v>
      </c>
      <c r="C70" s="704">
        <v>4064</v>
      </c>
      <c r="D70" s="701"/>
      <c r="E70" s="700">
        <v>547</v>
      </c>
      <c r="F70" s="700">
        <v>543</v>
      </c>
      <c r="G70" s="700">
        <v>561</v>
      </c>
      <c r="H70" s="700">
        <v>558</v>
      </c>
      <c r="I70" s="700">
        <v>558</v>
      </c>
      <c r="J70" s="700"/>
      <c r="K70" s="700"/>
      <c r="L70" s="700"/>
      <c r="M70" s="700"/>
      <c r="N70" s="700"/>
      <c r="O70" s="707"/>
      <c r="P70" s="707"/>
      <c r="Q70" s="707"/>
      <c r="R70" s="707"/>
      <c r="S70" s="707"/>
      <c r="T70" s="703">
        <f>(LARGE(D70:S70,1)+LARGE(D70:S70,2)+LARGE(D70:S70,3))</f>
        <v>1677</v>
      </c>
    </row>
    <row r="71" spans="1:20" ht="15" customHeight="1" x14ac:dyDescent="0.25">
      <c r="A71" s="167">
        <v>2</v>
      </c>
      <c r="B71" s="578" t="s">
        <v>273</v>
      </c>
      <c r="C71" s="123">
        <v>5551</v>
      </c>
      <c r="D71" s="149"/>
      <c r="E71" s="417"/>
      <c r="F71" s="417">
        <v>521</v>
      </c>
      <c r="G71" s="417">
        <v>516</v>
      </c>
      <c r="H71" s="417">
        <v>535</v>
      </c>
      <c r="I71" s="417">
        <v>513</v>
      </c>
      <c r="J71" s="417"/>
      <c r="K71" s="188"/>
      <c r="L71" s="187"/>
      <c r="M71" s="188"/>
      <c r="N71" s="187"/>
      <c r="O71" s="188"/>
      <c r="P71" s="188"/>
      <c r="Q71" s="188"/>
      <c r="R71" s="188"/>
      <c r="S71" s="188"/>
      <c r="T71" s="575">
        <f>(LARGE(D71:S71,1)+LARGE(D71:S71,2)+LARGE(D71:S71,3))</f>
        <v>1572</v>
      </c>
    </row>
    <row r="72" spans="1:20" ht="15" customHeight="1" x14ac:dyDescent="0.25">
      <c r="A72" s="167">
        <v>3</v>
      </c>
      <c r="B72" s="578" t="s">
        <v>30</v>
      </c>
      <c r="C72" s="123">
        <v>1960</v>
      </c>
      <c r="D72" s="147"/>
      <c r="E72" s="149">
        <v>509</v>
      </c>
      <c r="F72" s="188"/>
      <c r="G72" s="188">
        <v>521</v>
      </c>
      <c r="H72" s="188"/>
      <c r="I72" s="188">
        <v>523</v>
      </c>
      <c r="J72" s="188">
        <v>525</v>
      </c>
      <c r="K72" s="461"/>
      <c r="L72" s="461"/>
      <c r="M72" s="461"/>
      <c r="N72" s="461"/>
      <c r="O72" s="461"/>
      <c r="P72" s="188"/>
      <c r="Q72" s="188"/>
      <c r="R72" s="188"/>
      <c r="S72" s="188"/>
      <c r="T72" s="575">
        <f>(LARGE(D72:S72,1)+LARGE(D72:S72,2)+LARGE(D72:S72,3))</f>
        <v>1569</v>
      </c>
    </row>
    <row r="73" spans="1:20" ht="15" customHeight="1" x14ac:dyDescent="0.25">
      <c r="A73" s="167">
        <v>4</v>
      </c>
      <c r="B73" s="579" t="s">
        <v>494</v>
      </c>
      <c r="C73" s="123">
        <v>7613</v>
      </c>
      <c r="D73" s="149"/>
      <c r="E73" s="69"/>
      <c r="F73" s="147"/>
      <c r="G73" s="147"/>
      <c r="H73" s="147">
        <v>466</v>
      </c>
      <c r="I73" s="187">
        <v>479</v>
      </c>
      <c r="J73" s="187"/>
      <c r="K73" s="188"/>
      <c r="L73" s="188"/>
      <c r="M73" s="188"/>
      <c r="N73" s="188">
        <v>455</v>
      </c>
      <c r="O73" s="188"/>
      <c r="P73" s="188"/>
      <c r="Q73" s="188"/>
      <c r="R73" s="188"/>
      <c r="S73" s="188"/>
      <c r="T73" s="575">
        <f>(LARGE(D73:S73,1)+LARGE(D73:S73,2)+LARGE(D73:S73,3))</f>
        <v>1400</v>
      </c>
    </row>
    <row r="74" spans="1:20" ht="15" customHeight="1" x14ac:dyDescent="0.25">
      <c r="A74" s="167">
        <v>5</v>
      </c>
      <c r="B74" s="579" t="s">
        <v>435</v>
      </c>
      <c r="C74" s="123">
        <v>6910</v>
      </c>
      <c r="D74" s="149"/>
      <c r="E74" s="69"/>
      <c r="F74" s="69"/>
      <c r="G74" s="149">
        <v>413</v>
      </c>
      <c r="H74" s="149"/>
      <c r="I74" s="147"/>
      <c r="J74" s="187"/>
      <c r="K74" s="188"/>
      <c r="L74" s="188"/>
      <c r="M74" s="188"/>
      <c r="N74" s="188"/>
      <c r="O74" s="188"/>
      <c r="P74" s="188"/>
      <c r="Q74" s="188"/>
      <c r="R74" s="188"/>
      <c r="S74" s="188"/>
      <c r="T74" s="575" t="e">
        <f>(LARGE(D74:S74,1)+LARGE(D74:S74,2)+LARGE(D74:S74,3))</f>
        <v>#NUM!</v>
      </c>
    </row>
    <row r="75" spans="1:20" ht="15" customHeight="1" x14ac:dyDescent="0.25">
      <c r="A75" s="167">
        <v>6</v>
      </c>
      <c r="B75" s="579" t="s">
        <v>607</v>
      </c>
      <c r="C75" s="123">
        <v>7692</v>
      </c>
      <c r="D75" s="149"/>
      <c r="E75" s="69"/>
      <c r="F75" s="173"/>
      <c r="G75" s="69"/>
      <c r="H75" s="69"/>
      <c r="I75" s="147"/>
      <c r="J75" s="147"/>
      <c r="K75" s="188"/>
      <c r="L75" s="188">
        <v>354</v>
      </c>
      <c r="M75" s="188"/>
      <c r="N75" s="188"/>
      <c r="O75" s="188"/>
      <c r="P75" s="188"/>
      <c r="Q75" s="188"/>
      <c r="R75" s="188"/>
      <c r="S75" s="188"/>
      <c r="T75" s="575" t="e">
        <f t="shared" ref="T75:T79" si="4">(LARGE(D75:S75,1)+LARGE(D75:S75,2)+LARGE(D75:S75,3))</f>
        <v>#NUM!</v>
      </c>
    </row>
    <row r="76" spans="1:20" ht="15" customHeight="1" x14ac:dyDescent="0.25">
      <c r="A76" s="167">
        <v>7</v>
      </c>
      <c r="B76" s="579"/>
      <c r="C76" s="123"/>
      <c r="D76" s="149"/>
      <c r="E76" s="147"/>
      <c r="F76" s="147"/>
      <c r="G76" s="147"/>
      <c r="H76" s="147"/>
      <c r="I76" s="147"/>
      <c r="J76" s="147"/>
      <c r="K76" s="147"/>
      <c r="L76" s="147"/>
      <c r="M76" s="147"/>
      <c r="N76" s="147"/>
      <c r="O76" s="147"/>
      <c r="P76" s="147"/>
      <c r="Q76" s="193"/>
      <c r="R76" s="193"/>
      <c r="S76" s="193"/>
      <c r="T76" s="575" t="e">
        <f t="shared" si="4"/>
        <v>#NUM!</v>
      </c>
    </row>
    <row r="77" spans="1:20" ht="15" customHeight="1" x14ac:dyDescent="0.25">
      <c r="A77" s="167">
        <v>8</v>
      </c>
      <c r="B77" s="580"/>
      <c r="C77" s="123"/>
      <c r="D77" s="149"/>
      <c r="E77" s="149"/>
      <c r="F77" s="149"/>
      <c r="G77" s="149"/>
      <c r="H77" s="149"/>
      <c r="I77" s="149"/>
      <c r="J77" s="149"/>
      <c r="K77" s="147"/>
      <c r="L77" s="147"/>
      <c r="M77" s="147"/>
      <c r="N77" s="147"/>
      <c r="O77" s="147"/>
      <c r="P77" s="147"/>
      <c r="Q77" s="147"/>
      <c r="R77" s="193"/>
      <c r="S77" s="193"/>
      <c r="T77" s="575" t="e">
        <f t="shared" si="4"/>
        <v>#NUM!</v>
      </c>
    </row>
    <row r="78" spans="1:20" ht="15" customHeight="1" x14ac:dyDescent="0.25">
      <c r="A78" s="167">
        <v>9</v>
      </c>
      <c r="B78" s="580"/>
      <c r="C78" s="123"/>
      <c r="D78" s="149"/>
      <c r="E78" s="149"/>
      <c r="F78" s="149"/>
      <c r="G78" s="149"/>
      <c r="H78" s="149"/>
      <c r="I78" s="149"/>
      <c r="J78" s="149"/>
      <c r="K78" s="147"/>
      <c r="L78" s="147"/>
      <c r="M78" s="147"/>
      <c r="N78" s="147"/>
      <c r="O78" s="147"/>
      <c r="P78" s="147"/>
      <c r="Q78" s="147"/>
      <c r="R78" s="193"/>
      <c r="S78" s="193"/>
      <c r="T78" s="575" t="e">
        <f t="shared" si="4"/>
        <v>#NUM!</v>
      </c>
    </row>
    <row r="79" spans="1:20" ht="15" customHeight="1" x14ac:dyDescent="0.25">
      <c r="A79" s="167">
        <v>10</v>
      </c>
      <c r="B79" s="580"/>
      <c r="C79" s="123"/>
      <c r="D79" s="149"/>
      <c r="E79" s="149"/>
      <c r="F79" s="149"/>
      <c r="G79" s="149"/>
      <c r="H79" s="149"/>
      <c r="I79" s="149"/>
      <c r="J79" s="149"/>
      <c r="K79" s="147"/>
      <c r="L79" s="147"/>
      <c r="M79" s="147"/>
      <c r="N79" s="147"/>
      <c r="O79" s="147"/>
      <c r="P79" s="147"/>
      <c r="Q79" s="147"/>
      <c r="R79" s="147"/>
      <c r="S79" s="147"/>
      <c r="T79" s="575" t="e">
        <f t="shared" si="4"/>
        <v>#NUM!</v>
      </c>
    </row>
    <row r="80" spans="1:20" ht="15" customHeight="1" x14ac:dyDescent="0.25">
      <c r="A80" s="167"/>
      <c r="B80" s="580"/>
      <c r="C80" s="123"/>
      <c r="D80" s="149"/>
      <c r="E80" s="149"/>
      <c r="F80" s="149"/>
      <c r="G80" s="149"/>
      <c r="H80" s="149"/>
      <c r="I80" s="149"/>
      <c r="J80" s="149"/>
      <c r="K80" s="147"/>
      <c r="L80" s="147"/>
      <c r="M80" s="147"/>
      <c r="N80" s="147"/>
      <c r="O80" s="147"/>
      <c r="P80" s="147"/>
      <c r="Q80" s="147"/>
      <c r="R80" s="147"/>
      <c r="S80" s="147"/>
      <c r="T80" s="147"/>
    </row>
    <row r="81" spans="1:20" ht="15" customHeight="1" x14ac:dyDescent="0.25">
      <c r="A81" s="167"/>
      <c r="B81" s="580"/>
      <c r="C81" s="123"/>
      <c r="D81" s="149"/>
      <c r="E81" s="149"/>
      <c r="F81" s="149"/>
      <c r="G81" s="149"/>
      <c r="H81" s="149"/>
      <c r="I81" s="149"/>
      <c r="J81" s="149"/>
      <c r="K81" s="147"/>
      <c r="L81" s="147"/>
      <c r="M81" s="147"/>
      <c r="N81" s="147"/>
      <c r="O81" s="147"/>
      <c r="P81" s="147"/>
      <c r="Q81" s="147"/>
      <c r="R81" s="147"/>
      <c r="S81" s="147"/>
      <c r="T81" s="107"/>
    </row>
    <row r="82" spans="1:20" ht="15" customHeight="1" x14ac:dyDescent="0.25">
      <c r="A82" s="167"/>
      <c r="B82" s="580"/>
      <c r="C82" s="123"/>
      <c r="D82" s="149"/>
      <c r="E82" s="149"/>
      <c r="F82" s="149"/>
      <c r="G82" s="149"/>
      <c r="H82" s="149"/>
      <c r="I82" s="149"/>
      <c r="J82" s="149"/>
      <c r="K82" s="147"/>
      <c r="L82" s="147"/>
      <c r="M82" s="147"/>
      <c r="N82" s="147"/>
      <c r="O82" s="147"/>
      <c r="P82" s="147"/>
      <c r="Q82" s="147"/>
      <c r="R82" s="147"/>
      <c r="S82" s="147"/>
      <c r="T82" s="107"/>
    </row>
    <row r="83" spans="1:20" ht="15" customHeight="1" x14ac:dyDescent="0.25">
      <c r="A83" s="167"/>
      <c r="B83" s="580"/>
      <c r="C83" s="123"/>
      <c r="D83" s="149"/>
      <c r="E83" s="149"/>
      <c r="F83" s="149"/>
      <c r="G83" s="149"/>
      <c r="H83" s="149"/>
      <c r="I83" s="149"/>
      <c r="J83" s="149"/>
      <c r="K83" s="147"/>
      <c r="L83" s="147"/>
      <c r="M83" s="147"/>
      <c r="N83" s="147"/>
      <c r="O83" s="147"/>
      <c r="P83" s="147"/>
      <c r="Q83" s="147"/>
      <c r="R83" s="147"/>
      <c r="S83" s="147"/>
      <c r="T83" s="107"/>
    </row>
    <row r="84" spans="1:20" ht="15" customHeight="1" x14ac:dyDescent="0.25">
      <c r="A84" s="167"/>
      <c r="B84" s="157"/>
      <c r="C84" s="123"/>
      <c r="D84" s="149"/>
      <c r="E84" s="149"/>
      <c r="F84" s="149"/>
      <c r="G84" s="149"/>
      <c r="H84" s="149"/>
      <c r="I84" s="149"/>
      <c r="J84" s="149"/>
      <c r="K84" s="147"/>
      <c r="L84" s="147"/>
      <c r="M84" s="147"/>
      <c r="N84" s="147"/>
      <c r="O84" s="147"/>
      <c r="P84" s="147"/>
      <c r="Q84" s="147"/>
      <c r="R84" s="147"/>
      <c r="S84" s="147"/>
      <c r="T84" s="107"/>
    </row>
    <row r="85" spans="1:20" ht="15" customHeight="1" x14ac:dyDescent="0.25">
      <c r="A85" s="418"/>
      <c r="B85" s="419"/>
      <c r="C85" s="305"/>
      <c r="D85" s="357"/>
      <c r="E85" s="357"/>
      <c r="F85" s="357"/>
      <c r="G85" s="357"/>
      <c r="H85" s="357"/>
      <c r="I85" s="357"/>
      <c r="J85" s="357"/>
      <c r="K85" s="423"/>
      <c r="L85" s="423"/>
      <c r="M85" s="423"/>
      <c r="N85" s="423"/>
      <c r="O85" s="423"/>
      <c r="P85" s="423"/>
      <c r="Q85" s="423"/>
      <c r="R85" s="423"/>
      <c r="S85" s="423"/>
      <c r="T85" s="466"/>
    </row>
    <row r="86" spans="1:20" ht="15" customHeight="1" x14ac:dyDescent="0.25">
      <c r="A86" s="40"/>
      <c r="B86" s="403"/>
      <c r="C86" s="403"/>
      <c r="D86" s="405"/>
      <c r="E86" s="405"/>
      <c r="F86" s="405"/>
      <c r="G86" s="405"/>
      <c r="H86" s="405"/>
      <c r="I86" s="405"/>
      <c r="J86" s="405"/>
      <c r="K86" s="405"/>
      <c r="L86" s="405"/>
      <c r="M86" s="405"/>
      <c r="N86" s="405"/>
      <c r="O86" s="405"/>
      <c r="P86" s="405"/>
      <c r="Q86" s="405"/>
      <c r="R86" s="405"/>
      <c r="S86" s="405"/>
      <c r="T86" s="403"/>
    </row>
    <row r="87" spans="1:20" ht="15" customHeight="1" thickBot="1" x14ac:dyDescent="0.3">
      <c r="A87" s="835" t="s">
        <v>24</v>
      </c>
      <c r="B87" s="836"/>
      <c r="C87" s="462"/>
      <c r="D87" s="405"/>
      <c r="E87" s="405"/>
      <c r="F87" s="405"/>
      <c r="G87" s="405"/>
      <c r="H87" s="405"/>
      <c r="I87" s="405"/>
      <c r="J87" s="405"/>
      <c r="K87" s="405"/>
      <c r="L87" s="463"/>
      <c r="M87" s="464"/>
      <c r="N87" s="464"/>
      <c r="O87" s="464"/>
      <c r="P87" s="464"/>
      <c r="Q87" s="464"/>
      <c r="R87" s="464"/>
      <c r="S87" s="464"/>
      <c r="T87" s="403"/>
    </row>
    <row r="88" spans="1:20" ht="15" customHeight="1" thickBot="1" x14ac:dyDescent="0.3">
      <c r="A88" s="190" t="s">
        <v>3</v>
      </c>
      <c r="B88" s="190" t="s">
        <v>4</v>
      </c>
      <c r="C88" s="343" t="s">
        <v>68</v>
      </c>
      <c r="D88" s="340">
        <v>45676</v>
      </c>
      <c r="E88" s="191">
        <v>45704</v>
      </c>
      <c r="F88" s="192">
        <v>45711</v>
      </c>
      <c r="G88" s="191">
        <v>45739</v>
      </c>
      <c r="H88" s="191">
        <v>45767</v>
      </c>
      <c r="I88" s="191">
        <v>45780</v>
      </c>
      <c r="J88" s="191">
        <v>45783</v>
      </c>
      <c r="K88" s="191">
        <v>45804</v>
      </c>
      <c r="L88" s="191">
        <v>45823</v>
      </c>
      <c r="M88" s="191">
        <v>45825</v>
      </c>
      <c r="N88" s="340">
        <v>45844</v>
      </c>
      <c r="O88" s="191"/>
      <c r="P88" s="191"/>
      <c r="Q88" s="191"/>
      <c r="R88" s="191"/>
      <c r="S88" s="191"/>
      <c r="T88" s="190" t="s">
        <v>2</v>
      </c>
    </row>
    <row r="89" spans="1:20" ht="15" customHeight="1" x14ac:dyDescent="0.25">
      <c r="A89" s="424">
        <v>1</v>
      </c>
      <c r="B89" s="616" t="s">
        <v>436</v>
      </c>
      <c r="C89" s="617"/>
      <c r="D89" s="618"/>
      <c r="E89" s="618"/>
      <c r="F89" s="618"/>
      <c r="G89" s="282">
        <v>356</v>
      </c>
      <c r="H89" s="618"/>
      <c r="I89" s="618"/>
      <c r="J89" s="618"/>
      <c r="K89" s="618"/>
      <c r="L89" s="618"/>
      <c r="M89" s="618"/>
      <c r="N89" s="618"/>
      <c r="O89" s="619"/>
      <c r="P89" s="619"/>
      <c r="Q89" s="619"/>
      <c r="R89" s="619"/>
      <c r="S89" s="619"/>
      <c r="T89" s="702" t="e">
        <f>(LARGE(D89:S89,1)+LARGE(D89:S89,2)+LARGE(D89:S89,3))</f>
        <v>#NUM!</v>
      </c>
    </row>
    <row r="90" spans="1:20" ht="15" customHeight="1" x14ac:dyDescent="0.25">
      <c r="A90" s="57">
        <v>2</v>
      </c>
      <c r="B90" s="342" t="s">
        <v>569</v>
      </c>
      <c r="C90" s="344">
        <v>7683</v>
      </c>
      <c r="D90" s="59"/>
      <c r="E90" s="59"/>
      <c r="F90" s="59"/>
      <c r="G90" s="59"/>
      <c r="H90" s="59"/>
      <c r="I90" s="59"/>
      <c r="J90" s="59"/>
      <c r="K90" s="60">
        <v>452</v>
      </c>
      <c r="L90" s="60"/>
      <c r="M90" s="60">
        <v>492</v>
      </c>
      <c r="N90" s="60"/>
      <c r="O90" s="60"/>
      <c r="P90" s="60"/>
      <c r="Q90" s="60"/>
      <c r="R90" s="60"/>
      <c r="S90" s="60"/>
      <c r="T90" s="120" t="e">
        <f>(LARGE(D90:P90,1)+LARGE(D90:P90,2)+LARGE(D90:P90,3))</f>
        <v>#NUM!</v>
      </c>
    </row>
    <row r="91" spans="1:20" ht="15" customHeight="1" x14ac:dyDescent="0.25">
      <c r="A91" s="40"/>
      <c r="B91" s="267"/>
      <c r="C91" s="267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304"/>
    </row>
    <row r="92" spans="1:20" ht="15" customHeight="1" x14ac:dyDescent="0.25">
      <c r="A92" s="40"/>
      <c r="B92" s="267"/>
      <c r="C92" s="267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304"/>
    </row>
    <row r="93" spans="1:20" ht="15" customHeight="1" x14ac:dyDescent="0.25">
      <c r="A93" s="403"/>
      <c r="B93" s="403"/>
      <c r="C93" s="403"/>
      <c r="D93" s="405"/>
      <c r="E93" s="405"/>
      <c r="F93" s="405"/>
      <c r="G93" s="405"/>
      <c r="H93" s="405"/>
      <c r="I93" s="405"/>
      <c r="J93" s="405"/>
      <c r="K93" s="405"/>
      <c r="L93" s="405"/>
      <c r="M93" s="405"/>
      <c r="N93" s="405"/>
      <c r="O93" s="405"/>
      <c r="P93" s="405"/>
      <c r="Q93" s="405"/>
      <c r="R93" s="405"/>
      <c r="S93" s="405"/>
      <c r="T93" s="403"/>
    </row>
    <row r="94" spans="1:20" s="5" customFormat="1" ht="15" customHeight="1" thickBot="1" x14ac:dyDescent="0.25">
      <c r="A94" s="835" t="s">
        <v>25</v>
      </c>
      <c r="B94" s="836"/>
      <c r="C94" s="458"/>
      <c r="D94" s="61"/>
      <c r="E94" s="62"/>
      <c r="F94" s="405"/>
      <c r="G94" s="405"/>
      <c r="H94" s="405"/>
      <c r="I94" s="405"/>
      <c r="J94" s="405"/>
      <c r="K94" s="405"/>
      <c r="L94" s="463"/>
      <c r="M94" s="464"/>
      <c r="N94" s="464"/>
      <c r="O94" s="464"/>
      <c r="P94" s="464"/>
      <c r="Q94" s="464"/>
      <c r="R94" s="464"/>
      <c r="S94" s="464"/>
      <c r="T94" s="460"/>
    </row>
    <row r="95" spans="1:20" ht="15" customHeight="1" thickBot="1" x14ac:dyDescent="0.3">
      <c r="A95" s="185" t="s">
        <v>3</v>
      </c>
      <c r="B95" s="185" t="s">
        <v>4</v>
      </c>
      <c r="C95" s="185" t="s">
        <v>68</v>
      </c>
      <c r="D95" s="340">
        <v>45676</v>
      </c>
      <c r="E95" s="182">
        <v>45704</v>
      </c>
      <c r="F95" s="182">
        <v>45711</v>
      </c>
      <c r="G95" s="182">
        <v>45739</v>
      </c>
      <c r="H95" s="182">
        <v>45767</v>
      </c>
      <c r="I95" s="182">
        <v>45780</v>
      </c>
      <c r="J95" s="182">
        <v>45783</v>
      </c>
      <c r="K95" s="182">
        <v>45804</v>
      </c>
      <c r="L95" s="182">
        <v>45823</v>
      </c>
      <c r="M95" s="182">
        <v>45825</v>
      </c>
      <c r="N95" s="340">
        <v>45844</v>
      </c>
      <c r="O95" s="182"/>
      <c r="P95" s="182"/>
      <c r="Q95" s="340"/>
      <c r="R95" s="340"/>
      <c r="S95" s="340"/>
      <c r="T95" s="185" t="s">
        <v>2</v>
      </c>
    </row>
    <row r="96" spans="1:20" ht="15" customHeight="1" x14ac:dyDescent="0.25">
      <c r="A96" s="424">
        <v>1</v>
      </c>
      <c r="B96" s="616" t="s">
        <v>437</v>
      </c>
      <c r="C96" s="281">
        <v>5206</v>
      </c>
      <c r="D96" s="618"/>
      <c r="E96" s="618"/>
      <c r="F96" s="618"/>
      <c r="G96" s="282">
        <v>545</v>
      </c>
      <c r="H96" s="282">
        <v>547</v>
      </c>
      <c r="I96" s="282">
        <v>536</v>
      </c>
      <c r="J96" s="282">
        <v>549</v>
      </c>
      <c r="K96" s="618"/>
      <c r="L96" s="282">
        <v>535</v>
      </c>
      <c r="M96" s="282">
        <v>543</v>
      </c>
      <c r="N96" s="282">
        <v>538</v>
      </c>
      <c r="O96" s="808"/>
      <c r="P96" s="808"/>
      <c r="Q96" s="808"/>
      <c r="R96" s="808"/>
      <c r="S96" s="619"/>
      <c r="T96" s="702">
        <f>(LARGE(D96:S96,1)+LARGE(D96:S96,2)+LARGE(D96:S96,3))</f>
        <v>1641</v>
      </c>
    </row>
    <row r="97" spans="1:22" ht="15" customHeight="1" x14ac:dyDescent="0.25">
      <c r="A97" s="186">
        <v>2</v>
      </c>
      <c r="B97" s="157"/>
      <c r="C97" s="123"/>
      <c r="D97" s="165"/>
      <c r="E97" s="168"/>
      <c r="F97" s="168"/>
      <c r="G97" s="168"/>
      <c r="H97" s="168"/>
      <c r="I97" s="168"/>
      <c r="J97" s="168"/>
      <c r="K97" s="168"/>
      <c r="L97" s="168"/>
      <c r="M97" s="148"/>
      <c r="N97" s="148"/>
      <c r="O97" s="148"/>
      <c r="P97" s="465"/>
      <c r="Q97" s="465"/>
      <c r="R97" s="465"/>
      <c r="S97" s="465"/>
      <c r="T97" s="576" t="e">
        <f>(LARGE(D97:S97,1)+LARGE(D97:S97,2)+LARGE(D97:S97,3))</f>
        <v>#NUM!</v>
      </c>
      <c r="V97" s="259"/>
    </row>
    <row r="98" spans="1:22" ht="15" customHeight="1" x14ac:dyDescent="0.25">
      <c r="A98" s="418"/>
      <c r="B98" s="419"/>
      <c r="C98" s="305"/>
      <c r="D98" s="420"/>
      <c r="E98" s="421"/>
      <c r="F98" s="421"/>
      <c r="G98" s="421"/>
      <c r="H98" s="421"/>
      <c r="I98" s="421"/>
      <c r="J98" s="421"/>
      <c r="K98" s="421"/>
      <c r="L98" s="421"/>
      <c r="M98" s="307"/>
      <c r="N98" s="307"/>
      <c r="O98" s="307"/>
      <c r="P98" s="743"/>
      <c r="Q98" s="743"/>
      <c r="R98" s="743"/>
      <c r="S98" s="743"/>
      <c r="T98" s="744"/>
      <c r="V98" s="745"/>
    </row>
    <row r="99" spans="1:22" ht="15" customHeight="1" x14ac:dyDescent="0.25">
      <c r="A99" s="418"/>
      <c r="B99" s="419"/>
      <c r="C99" s="305"/>
      <c r="D99" s="420"/>
      <c r="E99" s="421"/>
      <c r="F99" s="421"/>
      <c r="G99" s="421"/>
      <c r="H99" s="421"/>
      <c r="I99" s="421"/>
      <c r="J99" s="421"/>
      <c r="K99" s="421"/>
      <c r="L99" s="421"/>
      <c r="M99" s="307"/>
      <c r="N99" s="307"/>
      <c r="O99" s="307"/>
      <c r="P99" s="743"/>
      <c r="Q99" s="743"/>
      <c r="R99" s="743"/>
      <c r="S99" s="743"/>
      <c r="T99" s="744"/>
      <c r="V99" s="745"/>
    </row>
    <row r="100" spans="1:22" s="5" customFormat="1" ht="15" customHeight="1" thickBot="1" x14ac:dyDescent="0.25">
      <c r="A100" s="835" t="s">
        <v>525</v>
      </c>
      <c r="B100" s="836"/>
      <c r="C100" s="458"/>
      <c r="D100" s="61"/>
      <c r="E100" s="62"/>
      <c r="F100" s="405"/>
      <c r="G100" s="405"/>
      <c r="H100" s="405"/>
      <c r="I100" s="405"/>
      <c r="J100" s="405"/>
      <c r="K100" s="405"/>
      <c r="L100" s="463"/>
      <c r="M100" s="464"/>
      <c r="N100" s="464"/>
      <c r="O100" s="464"/>
      <c r="P100" s="464"/>
      <c r="Q100" s="464"/>
      <c r="R100" s="464"/>
      <c r="S100" s="464"/>
      <c r="T100" s="460"/>
    </row>
    <row r="101" spans="1:22" ht="15" customHeight="1" thickBot="1" x14ac:dyDescent="0.3">
      <c r="A101" s="185" t="s">
        <v>3</v>
      </c>
      <c r="B101" s="185" t="s">
        <v>4</v>
      </c>
      <c r="C101" s="185" t="s">
        <v>68</v>
      </c>
      <c r="D101" s="340">
        <v>45676</v>
      </c>
      <c r="E101" s="182">
        <v>45704</v>
      </c>
      <c r="F101" s="182">
        <v>45711</v>
      </c>
      <c r="G101" s="182">
        <v>45739</v>
      </c>
      <c r="H101" s="182">
        <v>45767</v>
      </c>
      <c r="I101" s="182">
        <v>45780</v>
      </c>
      <c r="J101" s="182">
        <v>45783</v>
      </c>
      <c r="K101" s="182">
        <v>45804</v>
      </c>
      <c r="L101" s="182">
        <v>45823</v>
      </c>
      <c r="M101" s="182">
        <v>45825</v>
      </c>
      <c r="N101" s="340">
        <v>45844</v>
      </c>
      <c r="O101" s="182"/>
      <c r="P101" s="182"/>
      <c r="Q101" s="340"/>
      <c r="R101" s="340"/>
      <c r="S101" s="340"/>
      <c r="T101" s="185" t="s">
        <v>2</v>
      </c>
    </row>
    <row r="102" spans="1:22" ht="15" customHeight="1" x14ac:dyDescent="0.25">
      <c r="A102" s="424">
        <v>1</v>
      </c>
      <c r="B102" s="616" t="s">
        <v>526</v>
      </c>
      <c r="C102" s="281">
        <v>6951</v>
      </c>
      <c r="D102" s="618"/>
      <c r="E102" s="618"/>
      <c r="F102" s="618"/>
      <c r="G102" s="282"/>
      <c r="H102" s="618"/>
      <c r="I102" s="282">
        <v>545</v>
      </c>
      <c r="J102" s="618"/>
      <c r="K102" s="618"/>
      <c r="L102" s="618"/>
      <c r="M102" s="618"/>
      <c r="N102" s="282">
        <v>531</v>
      </c>
      <c r="O102" s="619"/>
      <c r="P102" s="619"/>
      <c r="Q102" s="619"/>
      <c r="R102" s="619"/>
      <c r="S102" s="619"/>
      <c r="T102" s="702" t="e">
        <f>(LARGE(D102:S102,1)+LARGE(D102:S102,2)+LARGE(D102:S102,3))</f>
        <v>#NUM!</v>
      </c>
    </row>
    <row r="103" spans="1:22" ht="15" customHeight="1" x14ac:dyDescent="0.25">
      <c r="A103" s="186">
        <v>2</v>
      </c>
      <c r="B103" s="157"/>
      <c r="C103" s="123"/>
      <c r="D103" s="165"/>
      <c r="E103" s="168"/>
      <c r="F103" s="168"/>
      <c r="G103" s="168"/>
      <c r="H103" s="168"/>
      <c r="I103" s="168"/>
      <c r="J103" s="168"/>
      <c r="K103" s="168"/>
      <c r="L103" s="168"/>
      <c r="M103" s="148"/>
      <c r="N103" s="148"/>
      <c r="O103" s="148"/>
      <c r="P103" s="465"/>
      <c r="Q103" s="465"/>
      <c r="R103" s="465"/>
      <c r="S103" s="465"/>
      <c r="T103" s="576" t="e">
        <f>(LARGE(D103:S103,1)+LARGE(D103:S103,2)+LARGE(D103:S103,3))</f>
        <v>#NUM!</v>
      </c>
      <c r="V103" s="259"/>
    </row>
    <row r="104" spans="1:22" ht="15" customHeight="1" x14ac:dyDescent="0.25">
      <c r="A104" s="418"/>
      <c r="B104" s="419"/>
      <c r="C104" s="305"/>
      <c r="D104" s="420"/>
      <c r="E104" s="421"/>
      <c r="F104" s="421"/>
      <c r="G104" s="421"/>
      <c r="H104" s="421"/>
      <c r="I104" s="421"/>
      <c r="J104" s="421"/>
      <c r="K104" s="421"/>
      <c r="L104" s="421"/>
      <c r="M104" s="307"/>
      <c r="N104" s="307"/>
      <c r="O104" s="307"/>
      <c r="P104" s="307"/>
      <c r="Q104" s="307"/>
      <c r="R104" s="307"/>
      <c r="S104" s="307"/>
      <c r="T104" s="466"/>
    </row>
    <row r="105" spans="1:22" ht="15" customHeight="1" x14ac:dyDescent="0.25">
      <c r="A105" s="418"/>
      <c r="B105" s="419"/>
      <c r="C105" s="305"/>
      <c r="D105" s="420"/>
      <c r="E105" s="421"/>
      <c r="F105" s="421"/>
      <c r="G105" s="421"/>
      <c r="H105" s="421"/>
      <c r="I105" s="421"/>
      <c r="J105" s="421"/>
      <c r="K105" s="421"/>
      <c r="L105" s="421"/>
      <c r="M105" s="307"/>
      <c r="N105" s="307"/>
      <c r="O105" s="307"/>
      <c r="P105" s="307"/>
      <c r="Q105" s="307"/>
      <c r="R105" s="307"/>
      <c r="S105" s="307"/>
      <c r="T105" s="466"/>
    </row>
    <row r="106" spans="1:22" ht="15" customHeight="1" thickBot="1" x14ac:dyDescent="0.3">
      <c r="A106" s="835" t="s">
        <v>83</v>
      </c>
      <c r="B106" s="836"/>
      <c r="C106" s="458"/>
      <c r="D106" s="61"/>
      <c r="E106" s="62"/>
      <c r="F106" s="405"/>
      <c r="G106" s="405"/>
      <c r="H106" s="405"/>
      <c r="I106" s="405"/>
      <c r="J106" s="405"/>
      <c r="K106" s="405"/>
      <c r="L106" s="463"/>
      <c r="M106" s="464"/>
      <c r="N106" s="464"/>
      <c r="O106" s="464"/>
      <c r="P106" s="464"/>
      <c r="Q106" s="464"/>
      <c r="R106" s="464"/>
      <c r="S106" s="464"/>
      <c r="T106" s="460"/>
    </row>
    <row r="107" spans="1:22" ht="15" customHeight="1" thickBot="1" x14ac:dyDescent="0.3">
      <c r="A107" s="185" t="s">
        <v>3</v>
      </c>
      <c r="B107" s="185" t="s">
        <v>4</v>
      </c>
      <c r="C107" s="185" t="s">
        <v>68</v>
      </c>
      <c r="D107" s="340">
        <v>45676</v>
      </c>
      <c r="E107" s="182">
        <v>45704</v>
      </c>
      <c r="F107" s="182">
        <v>45711</v>
      </c>
      <c r="G107" s="182">
        <v>45739</v>
      </c>
      <c r="H107" s="182">
        <v>45767</v>
      </c>
      <c r="I107" s="182">
        <v>45780</v>
      </c>
      <c r="J107" s="182">
        <v>45783</v>
      </c>
      <c r="K107" s="182">
        <v>45804</v>
      </c>
      <c r="L107" s="182">
        <v>45823</v>
      </c>
      <c r="M107" s="182">
        <v>45825</v>
      </c>
      <c r="N107" s="340">
        <v>45844</v>
      </c>
      <c r="O107" s="182"/>
      <c r="P107" s="182"/>
      <c r="Q107" s="340"/>
      <c r="R107" s="340"/>
      <c r="S107" s="340"/>
      <c r="T107" s="185" t="s">
        <v>2</v>
      </c>
    </row>
    <row r="108" spans="1:22" ht="15" customHeight="1" x14ac:dyDescent="0.25">
      <c r="A108" s="424">
        <v>1</v>
      </c>
      <c r="B108" s="337" t="s">
        <v>406</v>
      </c>
      <c r="C108" s="147">
        <v>6688</v>
      </c>
      <c r="D108" s="147">
        <v>294</v>
      </c>
      <c r="E108" s="152">
        <v>280</v>
      </c>
      <c r="F108" s="152"/>
      <c r="G108" s="187"/>
      <c r="H108" s="187">
        <v>436</v>
      </c>
      <c r="I108" s="152">
        <v>461</v>
      </c>
      <c r="J108" s="152"/>
      <c r="K108" s="152"/>
      <c r="L108" s="152">
        <v>303</v>
      </c>
      <c r="M108" s="152"/>
      <c r="N108" s="152">
        <v>302</v>
      </c>
      <c r="O108" s="152"/>
      <c r="P108" s="152"/>
      <c r="Q108" s="470"/>
      <c r="R108" s="470"/>
      <c r="S108" s="470"/>
      <c r="T108" s="576">
        <f>(LARGE(D108:S108,1)+LARGE(D108:S108,2)+LARGE(D108:S108,3))</f>
        <v>1200</v>
      </c>
    </row>
    <row r="109" spans="1:22" ht="15" customHeight="1" x14ac:dyDescent="0.25">
      <c r="A109" s="186"/>
      <c r="B109" s="337" t="s">
        <v>438</v>
      </c>
      <c r="C109" s="147">
        <v>6717</v>
      </c>
      <c r="D109" s="147"/>
      <c r="E109" s="147"/>
      <c r="F109" s="147"/>
      <c r="G109" s="147">
        <v>242</v>
      </c>
      <c r="H109" s="147"/>
      <c r="I109" s="147"/>
      <c r="J109" s="147"/>
      <c r="K109" s="468"/>
      <c r="L109" s="468"/>
      <c r="M109" s="468"/>
      <c r="N109" s="468"/>
      <c r="O109" s="465"/>
      <c r="P109" s="465"/>
      <c r="Q109" s="465"/>
      <c r="R109" s="465"/>
      <c r="S109" s="465"/>
      <c r="T109" s="120" t="e">
        <f>(LARGE(D109:P109,1)+LARGE(D109:P109,2)+LARGE(D109:P109,3))</f>
        <v>#NUM!</v>
      </c>
    </row>
    <row r="110" spans="1:22" ht="15" customHeight="1" x14ac:dyDescent="0.25">
      <c r="A110" s="186"/>
      <c r="B110" s="33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93"/>
      <c r="P110" s="193"/>
      <c r="Q110" s="193"/>
      <c r="R110" s="193"/>
      <c r="S110" s="193"/>
      <c r="T110" s="120" t="e">
        <f t="shared" ref="T110:T112" si="5">(LARGE(D110:P110,1)+LARGE(D110:P110,2)+LARGE(D110:P110,3))</f>
        <v>#NUM!</v>
      </c>
    </row>
    <row r="111" spans="1:22" ht="15" customHeight="1" x14ac:dyDescent="0.25">
      <c r="A111" s="194"/>
      <c r="B111" s="338"/>
      <c r="C111" s="135"/>
      <c r="D111" s="467"/>
      <c r="E111" s="152"/>
      <c r="F111" s="152"/>
      <c r="G111" s="187"/>
      <c r="H111" s="187"/>
      <c r="I111" s="152"/>
      <c r="J111" s="469"/>
      <c r="K111" s="152"/>
      <c r="L111" s="152"/>
      <c r="M111" s="152"/>
      <c r="N111" s="152"/>
      <c r="O111" s="470"/>
      <c r="P111" s="470"/>
      <c r="Q111" s="470"/>
      <c r="R111" s="470"/>
      <c r="S111" s="470"/>
      <c r="T111" s="120" t="e">
        <f t="shared" si="5"/>
        <v>#NUM!</v>
      </c>
    </row>
    <row r="112" spans="1:22" ht="15" customHeight="1" x14ac:dyDescent="0.25">
      <c r="A112" s="186"/>
      <c r="B112" s="339"/>
      <c r="C112" s="135"/>
      <c r="D112" s="467"/>
      <c r="E112" s="148"/>
      <c r="F112" s="148"/>
      <c r="G112" s="147"/>
      <c r="H112" s="147"/>
      <c r="I112" s="148"/>
      <c r="J112" s="467"/>
      <c r="K112" s="148"/>
      <c r="L112" s="148"/>
      <c r="M112" s="148"/>
      <c r="N112" s="148"/>
      <c r="O112" s="471"/>
      <c r="P112" s="471"/>
      <c r="Q112" s="471"/>
      <c r="R112" s="471"/>
      <c r="S112" s="471"/>
      <c r="T112" s="120" t="e">
        <f t="shared" si="5"/>
        <v>#NUM!</v>
      </c>
    </row>
    <row r="113" spans="1:20" ht="15" customHeight="1" x14ac:dyDescent="0.25">
      <c r="A113" s="418"/>
      <c r="B113" s="422"/>
      <c r="C113" s="422"/>
      <c r="D113" s="472"/>
      <c r="E113" s="307"/>
      <c r="F113" s="307"/>
      <c r="G113" s="423"/>
      <c r="H113" s="423"/>
      <c r="I113" s="307"/>
      <c r="J113" s="307"/>
      <c r="K113" s="307"/>
      <c r="L113" s="307"/>
      <c r="M113" s="307"/>
      <c r="N113" s="307"/>
      <c r="O113" s="307"/>
      <c r="P113" s="421"/>
      <c r="Q113" s="421"/>
      <c r="R113" s="421"/>
      <c r="S113" s="421"/>
      <c r="T113" s="466"/>
    </row>
    <row r="114" spans="1:20" ht="15" customHeight="1" x14ac:dyDescent="0.25">
      <c r="A114" s="418"/>
      <c r="B114" s="422"/>
      <c r="C114" s="422"/>
      <c r="D114" s="472"/>
      <c r="E114" s="307"/>
      <c r="F114" s="307"/>
      <c r="G114" s="423"/>
      <c r="H114" s="423"/>
      <c r="I114" s="307"/>
      <c r="J114" s="307"/>
      <c r="K114" s="307"/>
      <c r="L114" s="307"/>
      <c r="M114" s="307"/>
      <c r="N114" s="307"/>
      <c r="O114" s="307"/>
      <c r="P114" s="307"/>
      <c r="Q114" s="307"/>
      <c r="R114" s="307"/>
      <c r="S114" s="307"/>
      <c r="T114" s="466"/>
    </row>
    <row r="115" spans="1:20" ht="15" customHeight="1" x14ac:dyDescent="0.25">
      <c r="A115" s="418"/>
      <c r="B115" s="422"/>
      <c r="C115" s="422"/>
      <c r="D115" s="472"/>
      <c r="E115" s="307"/>
      <c r="F115" s="307"/>
      <c r="G115" s="423"/>
      <c r="H115" s="423"/>
      <c r="I115" s="307"/>
      <c r="J115" s="307"/>
      <c r="K115" s="307"/>
      <c r="L115" s="307"/>
      <c r="M115" s="307"/>
      <c r="N115" s="307"/>
      <c r="O115" s="307"/>
      <c r="P115" s="307"/>
      <c r="Q115" s="307"/>
      <c r="R115" s="307"/>
      <c r="S115" s="307"/>
      <c r="T115" s="466"/>
    </row>
    <row r="116" spans="1:20" ht="15" customHeight="1" thickBot="1" x14ac:dyDescent="0.3">
      <c r="A116" s="835" t="s">
        <v>84</v>
      </c>
      <c r="B116" s="836"/>
      <c r="C116" s="458"/>
      <c r="D116" s="61"/>
      <c r="E116" s="62"/>
      <c r="F116" s="405"/>
      <c r="G116" s="405"/>
      <c r="H116" s="405"/>
      <c r="I116" s="405"/>
      <c r="J116" s="405"/>
      <c r="K116" s="405"/>
      <c r="L116" s="463"/>
      <c r="M116" s="464"/>
      <c r="N116" s="464"/>
      <c r="O116" s="464"/>
      <c r="P116" s="464"/>
      <c r="Q116" s="464"/>
      <c r="R116" s="464"/>
      <c r="S116" s="464"/>
      <c r="T116" s="460"/>
    </row>
    <row r="117" spans="1:20" ht="15" customHeight="1" thickBot="1" x14ac:dyDescent="0.3">
      <c r="A117" s="185" t="s">
        <v>3</v>
      </c>
      <c r="B117" s="185" t="s">
        <v>4</v>
      </c>
      <c r="C117" s="185" t="s">
        <v>68</v>
      </c>
      <c r="D117" s="340">
        <v>45676</v>
      </c>
      <c r="E117" s="340">
        <v>45704</v>
      </c>
      <c r="F117" s="340">
        <v>45711</v>
      </c>
      <c r="G117" s="340">
        <v>45739</v>
      </c>
      <c r="H117" s="182">
        <v>45767</v>
      </c>
      <c r="I117" s="182">
        <v>45780</v>
      </c>
      <c r="J117" s="182">
        <v>45783</v>
      </c>
      <c r="K117" s="182">
        <v>45804</v>
      </c>
      <c r="L117" s="182">
        <v>45823</v>
      </c>
      <c r="M117" s="182">
        <v>45825</v>
      </c>
      <c r="N117" s="340">
        <v>45844</v>
      </c>
      <c r="O117" s="182"/>
      <c r="P117" s="182"/>
      <c r="Q117" s="340"/>
      <c r="R117" s="340"/>
      <c r="S117" s="340"/>
      <c r="T117" s="185" t="s">
        <v>2</v>
      </c>
    </row>
    <row r="118" spans="1:20" ht="15" customHeight="1" x14ac:dyDescent="0.25">
      <c r="A118" s="424">
        <v>1</v>
      </c>
      <c r="B118" s="337" t="s">
        <v>439</v>
      </c>
      <c r="C118" s="147">
        <v>4911</v>
      </c>
      <c r="D118" s="147">
        <v>329</v>
      </c>
      <c r="E118" s="147">
        <v>339</v>
      </c>
      <c r="F118" s="147"/>
      <c r="G118" s="147">
        <v>311</v>
      </c>
      <c r="H118" s="708"/>
      <c r="I118" s="621">
        <v>339</v>
      </c>
      <c r="J118" s="621"/>
      <c r="K118" s="760"/>
      <c r="L118" s="760"/>
      <c r="M118" s="760"/>
      <c r="N118" s="760">
        <v>315</v>
      </c>
      <c r="O118" s="760"/>
      <c r="P118" s="760"/>
      <c r="Q118" s="760"/>
      <c r="R118" s="760"/>
      <c r="S118" s="760"/>
      <c r="T118" s="611">
        <f>(LARGE(D118:S118,1)+LARGE(D118:S118,2)+LARGE(D118:S118,3))</f>
        <v>1007</v>
      </c>
    </row>
    <row r="119" spans="1:20" ht="15" customHeight="1" thickBot="1" x14ac:dyDescent="0.3">
      <c r="A119" s="186">
        <v>2</v>
      </c>
      <c r="B119" s="337" t="s">
        <v>403</v>
      </c>
      <c r="C119" s="147">
        <v>3398</v>
      </c>
      <c r="D119" s="341"/>
      <c r="E119" s="147">
        <v>309</v>
      </c>
      <c r="F119" s="147"/>
      <c r="G119" s="147">
        <v>334</v>
      </c>
      <c r="H119" s="341"/>
      <c r="I119" s="147">
        <v>323</v>
      </c>
      <c r="J119" s="341"/>
      <c r="K119" s="341"/>
      <c r="L119" s="341"/>
      <c r="M119" s="341"/>
      <c r="N119" s="341"/>
      <c r="O119" s="709"/>
      <c r="P119" s="709"/>
      <c r="Q119" s="709"/>
      <c r="R119" s="709"/>
      <c r="S119" s="709"/>
      <c r="T119" s="710">
        <f>(LARGE(D119:S119,1)+LARGE(D119:S119,2)+LARGE(D119:S119,3))</f>
        <v>966</v>
      </c>
    </row>
    <row r="120" spans="1:20" ht="15" customHeight="1" x14ac:dyDescent="0.25">
      <c r="A120" s="424">
        <v>3</v>
      </c>
      <c r="B120" s="337" t="s">
        <v>404</v>
      </c>
      <c r="C120" s="147">
        <v>7194</v>
      </c>
      <c r="D120" s="147">
        <v>276</v>
      </c>
      <c r="E120" s="147">
        <v>268</v>
      </c>
      <c r="F120" s="147"/>
      <c r="G120" s="147">
        <v>280</v>
      </c>
      <c r="H120" s="147">
        <v>292</v>
      </c>
      <c r="I120" s="147"/>
      <c r="J120" s="147"/>
      <c r="K120" s="147"/>
      <c r="L120" s="147">
        <v>296</v>
      </c>
      <c r="M120" s="147"/>
      <c r="N120" s="147"/>
      <c r="O120" s="193"/>
      <c r="P120" s="193"/>
      <c r="Q120" s="193"/>
      <c r="R120" s="193"/>
      <c r="S120" s="193"/>
      <c r="T120" s="576">
        <f>(LARGE(D120:S120,1)+LARGE(D120:S120,2)+LARGE(D120:S120,3))</f>
        <v>868</v>
      </c>
    </row>
    <row r="121" spans="1:20" ht="15" customHeight="1" thickBot="1" x14ac:dyDescent="0.3">
      <c r="A121" s="186">
        <v>4</v>
      </c>
      <c r="B121" s="341" t="s">
        <v>405</v>
      </c>
      <c r="C121" s="147">
        <v>6697</v>
      </c>
      <c r="D121" s="147">
        <v>249</v>
      </c>
      <c r="E121" s="147">
        <v>244</v>
      </c>
      <c r="F121" s="147"/>
      <c r="G121" s="147"/>
      <c r="H121" s="147"/>
      <c r="I121" s="147">
        <v>282</v>
      </c>
      <c r="J121" s="147"/>
      <c r="K121" s="468"/>
      <c r="L121" s="468"/>
      <c r="M121" s="468"/>
      <c r="N121" s="468"/>
      <c r="O121" s="468"/>
      <c r="P121" s="468"/>
      <c r="Q121" s="468"/>
      <c r="R121" s="468"/>
      <c r="S121" s="468"/>
      <c r="T121" s="576">
        <f>(LARGE(D121:S121,1)+LARGE(D121:S121,2)+LARGE(D121:S121,3))</f>
        <v>775</v>
      </c>
    </row>
    <row r="122" spans="1:20" ht="15" customHeight="1" x14ac:dyDescent="0.25">
      <c r="A122" s="424">
        <v>5</v>
      </c>
      <c r="B122" s="341" t="s">
        <v>623</v>
      </c>
      <c r="C122" s="147">
        <v>7682</v>
      </c>
      <c r="D122" s="147"/>
      <c r="E122" s="147"/>
      <c r="F122" s="147"/>
      <c r="G122" s="147"/>
      <c r="H122" s="147"/>
      <c r="I122" s="147"/>
      <c r="J122" s="147"/>
      <c r="K122" s="468"/>
      <c r="L122" s="468"/>
      <c r="M122" s="468">
        <v>275</v>
      </c>
      <c r="N122" s="468"/>
      <c r="O122" s="468"/>
      <c r="P122" s="468"/>
      <c r="Q122" s="468"/>
      <c r="R122" s="468"/>
      <c r="S122" s="468"/>
      <c r="T122" s="576" t="e">
        <f>(LARGE(D122:S122,1)+LARGE(D122:S122,2)+LARGE(D122:S122,3))</f>
        <v>#NUM!</v>
      </c>
    </row>
    <row r="123" spans="1:20" ht="15" customHeight="1" x14ac:dyDescent="0.25">
      <c r="A123" s="418"/>
      <c r="B123" s="422"/>
      <c r="C123" s="422"/>
      <c r="D123" s="472"/>
      <c r="E123" s="307"/>
      <c r="F123" s="307"/>
      <c r="G123" s="423"/>
      <c r="H123" s="423"/>
      <c r="I123" s="307"/>
      <c r="J123" s="307"/>
      <c r="K123" s="307"/>
      <c r="L123" s="307"/>
      <c r="M123" s="307"/>
      <c r="N123" s="307"/>
      <c r="O123" s="307"/>
      <c r="P123" s="421"/>
      <c r="Q123" s="421"/>
      <c r="R123" s="421"/>
      <c r="S123" s="421"/>
      <c r="T123" s="466"/>
    </row>
    <row r="124" spans="1:20" ht="15" customHeight="1" x14ac:dyDescent="0.25">
      <c r="A124" s="418"/>
      <c r="B124" s="422"/>
      <c r="C124" s="422"/>
      <c r="D124" s="472"/>
      <c r="E124" s="307"/>
      <c r="F124" s="307"/>
      <c r="G124" s="423"/>
      <c r="H124" s="423"/>
      <c r="I124" s="307"/>
      <c r="J124" s="307"/>
      <c r="K124" s="307"/>
      <c r="L124" s="307"/>
      <c r="M124" s="307"/>
      <c r="N124" s="307"/>
      <c r="O124" s="307"/>
      <c r="P124" s="421"/>
      <c r="Q124" s="421"/>
      <c r="R124" s="421"/>
      <c r="S124" s="421"/>
      <c r="T124" s="466"/>
    </row>
    <row r="125" spans="1:20" ht="15" customHeight="1" thickBot="1" x14ac:dyDescent="0.3">
      <c r="A125" s="837" t="s">
        <v>85</v>
      </c>
      <c r="B125" s="838"/>
      <c r="C125" s="462"/>
      <c r="D125" s="711"/>
      <c r="E125" s="268"/>
      <c r="F125" s="405"/>
      <c r="G125" s="405"/>
      <c r="H125" s="405"/>
      <c r="I125" s="405"/>
      <c r="J125" s="405"/>
      <c r="K125" s="405"/>
      <c r="L125" s="464"/>
      <c r="M125" s="464"/>
      <c r="N125" s="464"/>
      <c r="O125" s="464"/>
      <c r="P125" s="464"/>
      <c r="Q125" s="464"/>
      <c r="R125" s="464"/>
      <c r="S125" s="464"/>
      <c r="T125" s="460"/>
    </row>
    <row r="126" spans="1:20" ht="15" customHeight="1" x14ac:dyDescent="0.25">
      <c r="A126" s="712" t="s">
        <v>3</v>
      </c>
      <c r="B126" s="713" t="s">
        <v>4</v>
      </c>
      <c r="C126" s="713" t="s">
        <v>68</v>
      </c>
      <c r="D126" s="714">
        <v>45676</v>
      </c>
      <c r="E126" s="714">
        <v>45704</v>
      </c>
      <c r="F126" s="714">
        <v>45711</v>
      </c>
      <c r="G126" s="714">
        <v>45739</v>
      </c>
      <c r="H126" s="714">
        <v>45767</v>
      </c>
      <c r="I126" s="714">
        <v>45780</v>
      </c>
      <c r="J126" s="714">
        <v>45783</v>
      </c>
      <c r="K126" s="714">
        <v>45804</v>
      </c>
      <c r="L126" s="714">
        <v>45823</v>
      </c>
      <c r="M126" s="714">
        <v>45825</v>
      </c>
      <c r="N126" s="340">
        <v>45844</v>
      </c>
      <c r="O126" s="714"/>
      <c r="P126" s="714"/>
      <c r="Q126" s="714"/>
      <c r="R126" s="714"/>
      <c r="S126" s="714"/>
      <c r="T126" s="715" t="s">
        <v>2</v>
      </c>
    </row>
    <row r="127" spans="1:20" ht="15" customHeight="1" x14ac:dyDescent="0.25">
      <c r="A127" s="197">
        <v>1</v>
      </c>
      <c r="B127" s="135" t="s">
        <v>407</v>
      </c>
      <c r="C127" s="122">
        <v>3399</v>
      </c>
      <c r="D127" s="148"/>
      <c r="E127" s="148">
        <v>139</v>
      </c>
      <c r="F127" s="148"/>
      <c r="G127" s="147">
        <v>166</v>
      </c>
      <c r="H127" s="147"/>
      <c r="I127" s="148">
        <v>168</v>
      </c>
      <c r="J127" s="467"/>
      <c r="K127" s="148"/>
      <c r="L127" s="148"/>
      <c r="M127" s="148"/>
      <c r="N127" s="148"/>
      <c r="O127" s="148"/>
      <c r="P127" s="148"/>
      <c r="Q127" s="148"/>
      <c r="R127" s="148"/>
      <c r="S127" s="148"/>
      <c r="T127" s="576">
        <f>(LARGE(D127:S127,1)+LARGE(D127:S127,2)+LARGE(D127:S127,3))</f>
        <v>473</v>
      </c>
    </row>
    <row r="128" spans="1:20" ht="15" customHeight="1" x14ac:dyDescent="0.25">
      <c r="A128" s="197">
        <v>2</v>
      </c>
      <c r="B128" s="341" t="s">
        <v>402</v>
      </c>
      <c r="C128" s="147">
        <v>7264</v>
      </c>
      <c r="D128" s="148">
        <v>121</v>
      </c>
      <c r="E128" s="148"/>
      <c r="F128" s="148"/>
      <c r="G128" s="147">
        <v>148</v>
      </c>
      <c r="H128" s="147">
        <v>141</v>
      </c>
      <c r="I128" s="148"/>
      <c r="J128" s="148"/>
      <c r="K128" s="148"/>
      <c r="L128" s="148">
        <v>155</v>
      </c>
      <c r="M128" s="468"/>
      <c r="N128" s="468"/>
      <c r="O128" s="468"/>
      <c r="P128" s="468"/>
      <c r="Q128" s="468"/>
      <c r="R128" s="468"/>
      <c r="S128" s="468"/>
      <c r="T128" s="576">
        <f>(LARGE(D128:S128,1)+LARGE(D128:S128,2)+LARGE(D128:S128,3))</f>
        <v>444</v>
      </c>
    </row>
    <row r="129" spans="1:20" ht="15" customHeight="1" x14ac:dyDescent="0.25">
      <c r="A129" s="197">
        <v>3</v>
      </c>
      <c r="B129" s="341" t="s">
        <v>401</v>
      </c>
      <c r="C129" s="147">
        <v>7282</v>
      </c>
      <c r="D129" s="147">
        <v>137</v>
      </c>
      <c r="E129" s="147"/>
      <c r="F129" s="147"/>
      <c r="G129" s="147">
        <v>141</v>
      </c>
      <c r="H129" s="147">
        <v>143</v>
      </c>
      <c r="I129" s="341"/>
      <c r="J129" s="341"/>
      <c r="K129" s="341"/>
      <c r="L129" s="341"/>
      <c r="M129" s="341"/>
      <c r="N129" s="341"/>
      <c r="O129" s="341"/>
      <c r="P129" s="341"/>
      <c r="Q129" s="341"/>
      <c r="R129" s="341"/>
      <c r="S129" s="341"/>
      <c r="T129" s="710">
        <f>(LARGE(D129:S129,1)+LARGE(D129:S129,2)+LARGE(D129:S129,3))</f>
        <v>421</v>
      </c>
    </row>
    <row r="130" spans="1:20" ht="15" customHeight="1" x14ac:dyDescent="0.25">
      <c r="A130" s="197">
        <v>4</v>
      </c>
      <c r="B130" s="341" t="s">
        <v>440</v>
      </c>
      <c r="C130" s="147">
        <v>6220</v>
      </c>
      <c r="D130" s="149"/>
      <c r="E130" s="147"/>
      <c r="F130" s="147"/>
      <c r="G130" s="147">
        <v>133</v>
      </c>
      <c r="H130" s="147"/>
      <c r="I130" s="147">
        <v>80</v>
      </c>
      <c r="J130" s="147"/>
      <c r="K130" s="147"/>
      <c r="L130" s="147">
        <v>122</v>
      </c>
      <c r="M130" s="147"/>
      <c r="N130" s="147">
        <v>147</v>
      </c>
      <c r="O130" s="147"/>
      <c r="P130" s="147"/>
      <c r="Q130" s="147"/>
      <c r="R130" s="147"/>
      <c r="S130" s="147"/>
      <c r="T130" s="576">
        <f>(LARGE(D130:S130,1)+LARGE(D130:S130,2)+LARGE(D130:S130,3))</f>
        <v>402</v>
      </c>
    </row>
    <row r="131" spans="1:20" ht="15" customHeight="1" x14ac:dyDescent="0.25">
      <c r="A131" s="197">
        <v>5</v>
      </c>
      <c r="B131" s="135" t="s">
        <v>487</v>
      </c>
      <c r="C131" s="135">
        <v>7245</v>
      </c>
      <c r="D131" s="467"/>
      <c r="E131" s="148"/>
      <c r="F131" s="148"/>
      <c r="G131" s="147"/>
      <c r="H131" s="147">
        <v>129</v>
      </c>
      <c r="I131" s="148"/>
      <c r="J131" s="467"/>
      <c r="K131" s="148">
        <v>97</v>
      </c>
      <c r="L131" s="148"/>
      <c r="M131" s="148">
        <v>106</v>
      </c>
      <c r="N131" s="148"/>
      <c r="O131" s="148"/>
      <c r="P131" s="148"/>
      <c r="Q131" s="148"/>
      <c r="R131" s="148"/>
      <c r="S131" s="148"/>
      <c r="T131" s="576">
        <f>(LARGE(D131:S131,1)+LARGE(D131:S131,2)+LARGE(D131:S131,3))</f>
        <v>332</v>
      </c>
    </row>
    <row r="132" spans="1:20" ht="15" customHeight="1" x14ac:dyDescent="0.25">
      <c r="A132" s="197">
        <v>6</v>
      </c>
      <c r="B132" s="588" t="s">
        <v>488</v>
      </c>
      <c r="C132" s="588">
        <v>6943</v>
      </c>
      <c r="D132" s="469"/>
      <c r="E132" s="152"/>
      <c r="F132" s="152"/>
      <c r="G132" s="187"/>
      <c r="H132" s="187">
        <v>56</v>
      </c>
      <c r="I132" s="152"/>
      <c r="J132" s="469"/>
      <c r="K132" s="152"/>
      <c r="L132" s="152"/>
      <c r="M132" s="152"/>
      <c r="N132" s="152"/>
      <c r="O132" s="152"/>
      <c r="P132" s="152"/>
      <c r="Q132" s="152"/>
      <c r="R132" s="152"/>
      <c r="S132" s="152"/>
      <c r="T132" s="742" t="e">
        <f t="shared" ref="T127:T133" si="6">(LARGE(D132:S132,1)+LARGE(D132:S132,2)+LARGE(D132:S132,3))</f>
        <v>#NUM!</v>
      </c>
    </row>
    <row r="133" spans="1:20" ht="15" customHeight="1" x14ac:dyDescent="0.25">
      <c r="A133" s="197">
        <v>7</v>
      </c>
      <c r="B133" s="135" t="s">
        <v>489</v>
      </c>
      <c r="C133" s="135">
        <v>6945</v>
      </c>
      <c r="D133" s="467"/>
      <c r="E133" s="148"/>
      <c r="F133" s="148"/>
      <c r="G133" s="147"/>
      <c r="H133" s="147">
        <v>74</v>
      </c>
      <c r="I133" s="148"/>
      <c r="J133" s="467"/>
      <c r="K133" s="148"/>
      <c r="L133" s="148"/>
      <c r="M133" s="148"/>
      <c r="N133" s="148"/>
      <c r="O133" s="148"/>
      <c r="P133" s="148"/>
      <c r="Q133" s="148"/>
      <c r="R133" s="148"/>
      <c r="S133" s="148"/>
      <c r="T133" s="611" t="e">
        <f t="shared" si="6"/>
        <v>#NUM!</v>
      </c>
    </row>
    <row r="134" spans="1:20" ht="15" customHeight="1" x14ac:dyDescent="0.25">
      <c r="A134" s="418"/>
      <c r="B134" s="422"/>
      <c r="C134" s="422"/>
      <c r="D134" s="472"/>
      <c r="E134" s="307"/>
      <c r="F134" s="307"/>
      <c r="G134" s="423"/>
      <c r="H134" s="423"/>
      <c r="I134" s="307"/>
      <c r="J134" s="472"/>
      <c r="K134" s="307"/>
      <c r="L134" s="307"/>
      <c r="M134" s="307"/>
      <c r="N134" s="307"/>
      <c r="O134" s="307"/>
      <c r="P134" s="307"/>
      <c r="Q134" s="307"/>
      <c r="R134" s="307"/>
      <c r="S134" s="307"/>
      <c r="T134" s="466"/>
    </row>
    <row r="135" spans="1:20" ht="15" customHeight="1" x14ac:dyDescent="0.25">
      <c r="A135" s="418"/>
      <c r="B135" s="422"/>
      <c r="C135" s="422"/>
      <c r="D135" s="472"/>
      <c r="E135" s="307"/>
      <c r="F135" s="307"/>
      <c r="G135" s="423"/>
      <c r="H135" s="423"/>
      <c r="I135" s="307"/>
      <c r="J135" s="472"/>
      <c r="K135" s="307"/>
      <c r="L135" s="307"/>
      <c r="M135" s="307"/>
      <c r="N135" s="307"/>
      <c r="O135" s="307"/>
      <c r="P135" s="307"/>
      <c r="Q135" s="307"/>
      <c r="R135" s="307"/>
      <c r="S135" s="307"/>
      <c r="T135" s="466"/>
    </row>
    <row r="136" spans="1:20" ht="15" customHeight="1" x14ac:dyDescent="0.25">
      <c r="A136" s="418"/>
      <c r="B136" s="422"/>
      <c r="C136" s="422"/>
      <c r="D136" s="472"/>
      <c r="E136" s="307"/>
      <c r="F136" s="307"/>
      <c r="G136" s="423"/>
      <c r="H136" s="423"/>
      <c r="I136" s="307"/>
      <c r="J136" s="307"/>
      <c r="K136" s="307"/>
      <c r="L136" s="307"/>
      <c r="M136" s="307"/>
      <c r="N136" s="307"/>
      <c r="O136" s="307"/>
      <c r="P136" s="421"/>
      <c r="Q136" s="421"/>
      <c r="R136" s="421"/>
      <c r="S136" s="421"/>
      <c r="T136" s="466"/>
    </row>
    <row r="137" spans="1:20" ht="15" customHeight="1" thickBot="1" x14ac:dyDescent="0.3">
      <c r="A137" s="835" t="s">
        <v>58</v>
      </c>
      <c r="B137" s="836"/>
      <c r="C137" s="458"/>
      <c r="D137" s="61"/>
      <c r="E137" s="62"/>
      <c r="F137" s="405"/>
      <c r="G137" s="405"/>
      <c r="H137" s="405"/>
      <c r="I137" s="405"/>
      <c r="J137" s="405"/>
      <c r="K137" s="405"/>
      <c r="L137" s="463"/>
      <c r="M137" s="464"/>
      <c r="N137" s="464"/>
      <c r="O137" s="464"/>
      <c r="P137" s="464"/>
      <c r="Q137" s="464"/>
      <c r="R137" s="464"/>
      <c r="S137" s="464"/>
      <c r="T137" s="403"/>
    </row>
    <row r="138" spans="1:20" ht="15" customHeight="1" thickBot="1" x14ac:dyDescent="0.3">
      <c r="A138" s="184" t="s">
        <v>3</v>
      </c>
      <c r="B138" s="184" t="s">
        <v>4</v>
      </c>
      <c r="C138" s="184" t="s">
        <v>68</v>
      </c>
      <c r="D138" s="340">
        <v>45676</v>
      </c>
      <c r="E138" s="340">
        <v>45704</v>
      </c>
      <c r="F138" s="340">
        <v>45711</v>
      </c>
      <c r="G138" s="311">
        <v>45739</v>
      </c>
      <c r="H138" s="196">
        <v>45767</v>
      </c>
      <c r="I138" s="196">
        <v>45780</v>
      </c>
      <c r="J138" s="196">
        <v>45783</v>
      </c>
      <c r="K138" s="196">
        <v>45804</v>
      </c>
      <c r="L138" s="196">
        <v>45823</v>
      </c>
      <c r="M138" s="253">
        <v>45825</v>
      </c>
      <c r="N138" s="340">
        <v>45844</v>
      </c>
      <c r="O138" s="263"/>
      <c r="P138" s="196"/>
      <c r="Q138" s="531"/>
      <c r="R138" s="531"/>
      <c r="S138" s="531"/>
      <c r="T138" s="358" t="s">
        <v>2</v>
      </c>
    </row>
    <row r="139" spans="1:20" ht="15" customHeight="1" x14ac:dyDescent="0.25">
      <c r="A139" s="473">
        <v>1</v>
      </c>
      <c r="B139" s="616" t="s">
        <v>245</v>
      </c>
      <c r="C139" s="281">
        <v>5788</v>
      </c>
      <c r="D139" s="618">
        <v>586.29999999999995</v>
      </c>
      <c r="E139" s="618">
        <v>585.6</v>
      </c>
      <c r="F139" s="618">
        <v>588.70000000000005</v>
      </c>
      <c r="G139" s="618"/>
      <c r="H139" s="618">
        <v>591.79999999999995</v>
      </c>
      <c r="I139" s="618">
        <v>594.20000000000005</v>
      </c>
      <c r="J139" s="618"/>
      <c r="K139" s="618"/>
      <c r="L139" s="618">
        <v>593.4</v>
      </c>
      <c r="M139" s="618"/>
      <c r="N139" s="618"/>
      <c r="O139" s="619"/>
      <c r="P139" s="619"/>
      <c r="Q139" s="619"/>
      <c r="R139" s="619"/>
      <c r="S139" s="619"/>
      <c r="T139" s="702">
        <f>(LARGE(D139:S139,1)+LARGE(D139:S139,2)+LARGE(D139:S139,3))</f>
        <v>1779.3999999999999</v>
      </c>
    </row>
    <row r="140" spans="1:20" ht="15" customHeight="1" x14ac:dyDescent="0.25">
      <c r="A140" s="167">
        <v>2</v>
      </c>
      <c r="B140" s="102" t="s">
        <v>267</v>
      </c>
      <c r="C140" s="109">
        <v>6708</v>
      </c>
      <c r="D140" s="792"/>
      <c r="E140" s="792">
        <v>602.29999999999995</v>
      </c>
      <c r="F140" s="793">
        <v>604.6</v>
      </c>
      <c r="G140" s="792"/>
      <c r="H140" s="793"/>
      <c r="I140" s="793"/>
      <c r="J140" s="793">
        <v>568.4</v>
      </c>
      <c r="K140" s="792"/>
      <c r="L140" s="792"/>
      <c r="M140" s="357"/>
      <c r="N140" s="357"/>
      <c r="O140" s="357"/>
      <c r="P140" s="793"/>
      <c r="Q140" s="793"/>
      <c r="R140" s="793"/>
      <c r="S140" s="793"/>
      <c r="T140" s="261">
        <f>(LARGE(D140:S140,1)+LARGE(D140:S140,2)+LARGE(D140:S140,3))</f>
        <v>1775.3000000000002</v>
      </c>
    </row>
    <row r="141" spans="1:20" ht="15" customHeight="1" x14ac:dyDescent="0.25">
      <c r="A141" s="167">
        <v>3</v>
      </c>
      <c r="B141" s="123" t="s">
        <v>570</v>
      </c>
      <c r="C141" s="123">
        <v>1713</v>
      </c>
      <c r="D141" s="149"/>
      <c r="E141" s="310"/>
      <c r="F141" s="147"/>
      <c r="G141" s="147"/>
      <c r="H141" s="147"/>
      <c r="I141" s="147"/>
      <c r="J141" s="147"/>
      <c r="K141" s="147">
        <v>557.20000000000005</v>
      </c>
      <c r="L141" s="147"/>
      <c r="M141" s="147"/>
      <c r="N141" s="474"/>
      <c r="O141" s="474"/>
      <c r="P141" s="147"/>
      <c r="Q141" s="147"/>
      <c r="R141" s="147"/>
      <c r="S141" s="147"/>
      <c r="T141" s="261" t="e">
        <f>(LARGE(D141:S141,1)+LARGE(D141:S141,2)+LARGE(D141:S141,3))</f>
        <v>#NUM!</v>
      </c>
    </row>
    <row r="142" spans="1:20" ht="15" customHeight="1" x14ac:dyDescent="0.25">
      <c r="A142" s="167">
        <v>4</v>
      </c>
      <c r="B142" s="58"/>
      <c r="C142" s="58"/>
      <c r="D142" s="149"/>
      <c r="E142" s="149"/>
      <c r="F142" s="310"/>
      <c r="G142" s="149"/>
      <c r="H142" s="149"/>
      <c r="I142" s="149"/>
      <c r="J142" s="149"/>
      <c r="K142" s="149"/>
      <c r="L142" s="149"/>
      <c r="M142" s="149"/>
      <c r="N142" s="149"/>
      <c r="O142" s="149"/>
      <c r="P142" s="310"/>
      <c r="Q142" s="310"/>
      <c r="R142" s="310"/>
      <c r="S142" s="310"/>
      <c r="T142" s="261" t="e">
        <f>(LARGE(D142:S142,1)+LARGE(D142:S142,2)+LARGE(D142:S142,3))</f>
        <v>#NUM!</v>
      </c>
    </row>
    <row r="143" spans="1:20" ht="15" customHeight="1" x14ac:dyDescent="0.25">
      <c r="A143" s="167"/>
      <c r="B143" s="58"/>
      <c r="C143" s="58"/>
      <c r="D143" s="149"/>
      <c r="E143" s="149"/>
      <c r="F143" s="310"/>
      <c r="G143" s="149"/>
      <c r="H143" s="149"/>
      <c r="I143" s="149"/>
      <c r="J143" s="149"/>
      <c r="K143" s="149"/>
      <c r="L143" s="149"/>
      <c r="M143" s="149"/>
      <c r="N143" s="149"/>
      <c r="O143" s="149"/>
      <c r="P143" s="310"/>
      <c r="Q143" s="310"/>
      <c r="R143" s="310"/>
      <c r="S143" s="310"/>
      <c r="T143" s="149" t="e">
        <f>(LARGE(D143:S143,1)+LARGE(D143:S143,2)+LARGE(D143:S143,3))</f>
        <v>#NUM!</v>
      </c>
    </row>
    <row r="144" spans="1:20" ht="15" customHeight="1" x14ac:dyDescent="0.25">
      <c r="A144" s="117"/>
      <c r="B144" s="117"/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456"/>
    </row>
    <row r="145" spans="1:20" ht="15" customHeight="1" thickBot="1" x14ac:dyDescent="0.3">
      <c r="A145" s="835" t="s">
        <v>57</v>
      </c>
      <c r="B145" s="836"/>
      <c r="C145" s="458"/>
      <c r="D145" s="61"/>
      <c r="E145" s="62"/>
      <c r="F145" s="405"/>
      <c r="G145" s="405"/>
      <c r="H145" s="405"/>
      <c r="I145" s="405"/>
      <c r="J145" s="405"/>
      <c r="K145" s="405"/>
      <c r="L145" s="463"/>
      <c r="M145" s="464"/>
      <c r="N145" s="464"/>
      <c r="O145" s="464"/>
      <c r="P145" s="464"/>
      <c r="Q145" s="464"/>
      <c r="R145" s="464"/>
      <c r="S145" s="464"/>
      <c r="T145" s="403"/>
    </row>
    <row r="146" spans="1:20" ht="15" customHeight="1" thickBot="1" x14ac:dyDescent="0.3">
      <c r="A146" s="185" t="s">
        <v>3</v>
      </c>
      <c r="B146" s="185" t="s">
        <v>4</v>
      </c>
      <c r="C146" s="185" t="s">
        <v>68</v>
      </c>
      <c r="D146" s="340">
        <v>45676</v>
      </c>
      <c r="E146" s="340">
        <v>45704</v>
      </c>
      <c r="F146" s="340">
        <v>45711</v>
      </c>
      <c r="G146" s="311">
        <v>45739</v>
      </c>
      <c r="H146" s="196">
        <v>45767</v>
      </c>
      <c r="I146" s="359">
        <v>45780</v>
      </c>
      <c r="J146" s="359">
        <v>45783</v>
      </c>
      <c r="K146" s="359">
        <v>45804</v>
      </c>
      <c r="L146" s="359">
        <v>45823</v>
      </c>
      <c r="M146" s="360">
        <v>45825</v>
      </c>
      <c r="N146" s="340">
        <v>45844</v>
      </c>
      <c r="O146" s="361"/>
      <c r="P146" s="359"/>
      <c r="Q146" s="531"/>
      <c r="R146" s="531"/>
      <c r="S146" s="531"/>
      <c r="T146" s="358" t="s">
        <v>2</v>
      </c>
    </row>
    <row r="147" spans="1:20" ht="15" customHeight="1" x14ac:dyDescent="0.25">
      <c r="A147" s="167">
        <v>1</v>
      </c>
      <c r="B147" s="616" t="s">
        <v>268</v>
      </c>
      <c r="C147" s="281">
        <v>6708</v>
      </c>
      <c r="D147" s="618"/>
      <c r="E147" s="618">
        <v>586.20000000000005</v>
      </c>
      <c r="F147" s="618">
        <v>596.79999999999995</v>
      </c>
      <c r="G147" s="618"/>
      <c r="H147" s="618">
        <v>588.79999999999995</v>
      </c>
      <c r="I147" s="618"/>
      <c r="J147" s="618"/>
      <c r="K147" s="618"/>
      <c r="L147" s="618"/>
      <c r="M147" s="618"/>
      <c r="N147" s="618"/>
      <c r="O147" s="619"/>
      <c r="P147" s="619"/>
      <c r="Q147" s="619"/>
      <c r="R147" s="619"/>
      <c r="S147" s="619"/>
      <c r="T147" s="702">
        <f>(LARGE(D147:S147,1)+LARGE(D147:S147,2)+LARGE(D147:S147,3))</f>
        <v>1771.8</v>
      </c>
    </row>
    <row r="148" spans="1:20" ht="15" customHeight="1" thickBot="1" x14ac:dyDescent="0.3">
      <c r="A148" s="362">
        <v>2</v>
      </c>
      <c r="B148" s="363"/>
      <c r="C148" s="363"/>
      <c r="D148" s="364"/>
      <c r="E148" s="364"/>
      <c r="F148" s="364"/>
      <c r="G148" s="364"/>
      <c r="H148" s="364"/>
      <c r="I148" s="364"/>
      <c r="J148" s="364"/>
      <c r="K148" s="364"/>
      <c r="L148" s="364"/>
      <c r="M148" s="365"/>
      <c r="N148" s="365"/>
      <c r="O148" s="365"/>
      <c r="P148" s="266"/>
      <c r="Q148" s="532"/>
      <c r="R148" s="532"/>
      <c r="S148" s="532"/>
      <c r="T148" s="716" t="e">
        <f t="shared" ref="T148" si="7">(LARGE(D148:P148,1)+LARGE(D148:P148,2)+LARGE(D148:P148,3))</f>
        <v>#NUM!</v>
      </c>
    </row>
    <row r="149" spans="1:20" ht="15" customHeight="1" x14ac:dyDescent="0.25">
      <c r="A149" s="117"/>
      <c r="B149" s="117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456"/>
    </row>
    <row r="150" spans="1:20" ht="15" customHeight="1" x14ac:dyDescent="0.25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456"/>
    </row>
    <row r="151" spans="1:20" ht="15" customHeight="1" x14ac:dyDescent="0.25">
      <c r="A151" s="117"/>
      <c r="B151" s="117"/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456"/>
    </row>
    <row r="152" spans="1:20" ht="15" customHeight="1" thickBot="1" x14ac:dyDescent="0.3">
      <c r="A152" s="835" t="s">
        <v>21</v>
      </c>
      <c r="B152" s="836"/>
      <c r="C152" s="462"/>
      <c r="D152" s="405"/>
      <c r="E152" s="405"/>
      <c r="F152" s="405"/>
      <c r="G152" s="405"/>
      <c r="H152" s="405"/>
      <c r="I152" s="405"/>
      <c r="J152" s="405"/>
      <c r="K152" s="405"/>
      <c r="L152" s="463"/>
      <c r="M152" s="464"/>
      <c r="N152" s="464"/>
      <c r="O152" s="464"/>
      <c r="P152" s="464"/>
      <c r="Q152" s="464"/>
      <c r="R152" s="464"/>
      <c r="S152" s="464"/>
      <c r="T152" s="403"/>
    </row>
    <row r="153" spans="1:20" ht="15" customHeight="1" thickBot="1" x14ac:dyDescent="0.3">
      <c r="A153" s="185" t="s">
        <v>3</v>
      </c>
      <c r="B153" s="185" t="s">
        <v>4</v>
      </c>
      <c r="C153" s="185" t="s">
        <v>68</v>
      </c>
      <c r="D153" s="340">
        <v>45676</v>
      </c>
      <c r="E153" s="340">
        <v>45704</v>
      </c>
      <c r="F153" s="340">
        <v>45711</v>
      </c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340"/>
      <c r="R153" s="340"/>
      <c r="S153" s="340"/>
      <c r="T153" s="185" t="s">
        <v>2</v>
      </c>
    </row>
    <row r="154" spans="1:20" ht="15" customHeight="1" x14ac:dyDescent="0.25">
      <c r="A154" s="473">
        <v>1</v>
      </c>
      <c r="B154" s="616"/>
      <c r="C154" s="617"/>
      <c r="D154" s="618"/>
      <c r="E154" s="618"/>
      <c r="F154" s="618"/>
      <c r="G154" s="618"/>
      <c r="H154" s="618"/>
      <c r="I154" s="618"/>
      <c r="J154" s="618"/>
      <c r="K154" s="618"/>
      <c r="L154" s="618"/>
      <c r="M154" s="618"/>
      <c r="N154" s="618"/>
      <c r="O154" s="619"/>
      <c r="P154" s="619"/>
      <c r="Q154" s="619"/>
      <c r="R154" s="619"/>
      <c r="S154" s="619"/>
      <c r="T154" s="620" t="e">
        <f>(LARGE(D154:S154,1)+LARGE(D154:S154,2)+LARGE(D154:S154,3))</f>
        <v>#NUM!</v>
      </c>
    </row>
    <row r="155" spans="1:20" s="195" customFormat="1" ht="15" customHeight="1" x14ac:dyDescent="0.2">
      <c r="A155" s="197">
        <v>2</v>
      </c>
      <c r="B155" s="123"/>
      <c r="C155" s="123"/>
      <c r="D155" s="149"/>
      <c r="E155" s="147"/>
      <c r="F155" s="147"/>
      <c r="G155" s="147"/>
      <c r="H155" s="147"/>
      <c r="I155" s="147"/>
      <c r="J155" s="168"/>
      <c r="K155" s="179"/>
      <c r="L155" s="168"/>
      <c r="M155" s="179"/>
      <c r="N155" s="179"/>
      <c r="O155" s="179"/>
      <c r="P155" s="179"/>
      <c r="Q155" s="179"/>
      <c r="R155" s="179"/>
      <c r="S155" s="179"/>
      <c r="T155" s="53" t="e">
        <f t="shared" ref="T155" si="8">(LARGE(D155:P155,1)+LARGE(D155:P155,2)+LARGE(D155:P155,3))</f>
        <v>#NUM!</v>
      </c>
    </row>
    <row r="156" spans="1:20" ht="15" customHeight="1" thickBot="1" x14ac:dyDescent="0.3">
      <c r="A156" s="198"/>
      <c r="B156" s="199"/>
      <c r="C156" s="199"/>
      <c r="D156" s="189"/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533"/>
      <c r="R156" s="533"/>
      <c r="S156" s="533"/>
      <c r="T156" s="200"/>
    </row>
    <row r="157" spans="1:20" ht="15" customHeight="1" x14ac:dyDescent="0.25">
      <c r="A157" s="40"/>
      <c r="B157" s="403"/>
      <c r="C157" s="403"/>
      <c r="D157" s="405"/>
      <c r="E157" s="405"/>
      <c r="F157" s="405"/>
      <c r="G157" s="405"/>
      <c r="H157" s="405"/>
      <c r="I157" s="405"/>
      <c r="J157" s="405"/>
      <c r="K157" s="405"/>
      <c r="L157" s="405"/>
      <c r="M157" s="405"/>
      <c r="N157" s="405"/>
      <c r="O157" s="405"/>
      <c r="P157" s="405"/>
      <c r="Q157" s="405"/>
      <c r="R157" s="405"/>
      <c r="S157" s="405"/>
      <c r="T157" s="403"/>
    </row>
    <row r="158" spans="1:20" ht="15" customHeight="1" x14ac:dyDescent="0.25">
      <c r="A158" s="40"/>
      <c r="B158" s="403"/>
      <c r="C158" s="403"/>
      <c r="D158" s="405"/>
      <c r="E158" s="405"/>
      <c r="F158" s="405"/>
      <c r="G158" s="405"/>
      <c r="H158" s="405"/>
      <c r="I158" s="405"/>
      <c r="J158" s="405"/>
      <c r="K158" s="405"/>
      <c r="L158" s="405"/>
      <c r="M158" s="405"/>
      <c r="N158" s="405"/>
      <c r="O158" s="405"/>
      <c r="P158" s="405"/>
      <c r="Q158" s="405"/>
      <c r="R158" s="405"/>
      <c r="S158" s="405"/>
      <c r="T158" s="403"/>
    </row>
    <row r="159" spans="1:20" ht="15" customHeight="1" thickBot="1" x14ac:dyDescent="0.3">
      <c r="A159" s="835" t="s">
        <v>22</v>
      </c>
      <c r="B159" s="836"/>
      <c r="C159" s="462"/>
      <c r="D159" s="405"/>
      <c r="E159" s="405"/>
      <c r="F159" s="405"/>
      <c r="G159" s="405"/>
      <c r="H159" s="405"/>
      <c r="I159" s="405"/>
      <c r="J159" s="405"/>
      <c r="K159" s="405"/>
      <c r="L159" s="405"/>
      <c r="M159" s="405"/>
      <c r="N159" s="405"/>
      <c r="O159" s="405"/>
      <c r="P159" s="405"/>
      <c r="Q159" s="405"/>
      <c r="R159" s="405"/>
      <c r="S159" s="405"/>
      <c r="T159" s="403"/>
    </row>
    <row r="160" spans="1:20" ht="15" customHeight="1" thickBot="1" x14ac:dyDescent="0.3">
      <c r="A160" s="185" t="s">
        <v>3</v>
      </c>
      <c r="B160" s="185" t="s">
        <v>4</v>
      </c>
      <c r="C160" s="185" t="s">
        <v>68</v>
      </c>
      <c r="D160" s="340">
        <v>45676</v>
      </c>
      <c r="E160" s="340">
        <v>45704</v>
      </c>
      <c r="F160" s="340">
        <v>45711</v>
      </c>
      <c r="G160" s="182"/>
      <c r="H160" s="182"/>
      <c r="I160" s="182"/>
      <c r="J160" s="201"/>
      <c r="K160" s="201"/>
      <c r="L160" s="201"/>
      <c r="M160" s="201"/>
      <c r="N160" s="201"/>
      <c r="O160" s="201"/>
      <c r="P160" s="201"/>
      <c r="Q160" s="201"/>
      <c r="R160" s="201"/>
      <c r="S160" s="201"/>
      <c r="T160" s="185" t="s">
        <v>5</v>
      </c>
    </row>
    <row r="161" spans="1:20" ht="15" customHeight="1" thickBot="1" x14ac:dyDescent="0.3">
      <c r="A161" s="475">
        <v>1</v>
      </c>
      <c r="B161" s="476"/>
      <c r="C161" s="476"/>
      <c r="D161" s="477"/>
      <c r="E161" s="477"/>
      <c r="F161" s="477"/>
      <c r="G161" s="477"/>
      <c r="H161" s="477"/>
      <c r="I161" s="477"/>
      <c r="J161" s="477"/>
      <c r="K161" s="477"/>
      <c r="L161" s="477"/>
      <c r="M161" s="477"/>
      <c r="N161" s="478"/>
      <c r="O161" s="479"/>
      <c r="P161" s="479"/>
      <c r="Q161" s="534"/>
      <c r="R161" s="534"/>
      <c r="S161" s="534"/>
      <c r="T161" s="480" t="e">
        <f t="shared" ref="T161" si="9">(LARGE(D161:P161,1)+LARGE(D161:P161,2)+LARGE(D161:P161,3))</f>
        <v>#NUM!</v>
      </c>
    </row>
    <row r="162" spans="1:20" ht="15" customHeight="1" x14ac:dyDescent="0.25">
      <c r="A162" s="118">
        <v>2</v>
      </c>
      <c r="B162" s="202"/>
      <c r="C162" s="202"/>
      <c r="D162" s="203"/>
      <c r="E162" s="203"/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  <c r="Q162" s="203"/>
      <c r="R162" s="203"/>
      <c r="S162" s="203"/>
      <c r="T162" s="204"/>
    </row>
    <row r="163" spans="1:20" ht="15" customHeight="1" x14ac:dyDescent="0.25">
      <c r="A163" s="403"/>
      <c r="B163" s="481"/>
      <c r="C163" s="481"/>
      <c r="D163" s="472"/>
      <c r="E163" s="472"/>
      <c r="F163" s="472"/>
      <c r="G163" s="472"/>
      <c r="H163" s="472"/>
      <c r="I163" s="472"/>
      <c r="J163" s="472"/>
      <c r="K163" s="472"/>
      <c r="L163" s="472"/>
      <c r="M163" s="472"/>
      <c r="N163" s="472"/>
      <c r="O163" s="472"/>
      <c r="P163" s="472"/>
      <c r="Q163" s="472"/>
      <c r="R163" s="472"/>
      <c r="S163" s="472"/>
      <c r="T163" s="403"/>
    </row>
    <row r="164" spans="1:20" ht="15" customHeight="1" x14ac:dyDescent="0.25">
      <c r="A164" s="403"/>
      <c r="B164" s="403"/>
      <c r="C164" s="403"/>
      <c r="D164" s="405"/>
      <c r="E164" s="405"/>
      <c r="F164" s="405"/>
      <c r="G164" s="405"/>
      <c r="H164" s="405"/>
      <c r="I164" s="405"/>
      <c r="J164" s="405"/>
      <c r="K164" s="405"/>
      <c r="L164" s="405"/>
      <c r="M164" s="405"/>
      <c r="N164" s="405"/>
      <c r="O164" s="405"/>
      <c r="P164" s="405"/>
      <c r="Q164" s="405"/>
      <c r="R164" s="405"/>
      <c r="S164" s="405"/>
      <c r="T164" s="403"/>
    </row>
    <row r="165" spans="1:20" ht="15" customHeight="1" thickBot="1" x14ac:dyDescent="0.3">
      <c r="A165" s="836" t="s">
        <v>23</v>
      </c>
      <c r="B165" s="836"/>
      <c r="C165" s="462"/>
      <c r="D165" s="405"/>
      <c r="E165" s="405"/>
      <c r="F165" s="405"/>
      <c r="G165" s="405"/>
      <c r="H165" s="405"/>
      <c r="I165" s="405"/>
      <c r="J165" s="405"/>
      <c r="K165" s="405"/>
      <c r="L165" s="405"/>
      <c r="M165" s="405"/>
      <c r="N165" s="405"/>
      <c r="O165" s="405"/>
      <c r="P165" s="405"/>
      <c r="Q165" s="405"/>
      <c r="R165" s="405"/>
      <c r="S165" s="405"/>
      <c r="T165" s="403"/>
    </row>
    <row r="166" spans="1:20" ht="15" customHeight="1" thickBot="1" x14ac:dyDescent="0.3">
      <c r="A166" s="185" t="s">
        <v>3</v>
      </c>
      <c r="B166" s="185" t="s">
        <v>4</v>
      </c>
      <c r="C166" s="185" t="s">
        <v>68</v>
      </c>
      <c r="D166" s="340">
        <v>45676</v>
      </c>
      <c r="E166" s="340">
        <v>45704</v>
      </c>
      <c r="F166" s="340">
        <v>45711</v>
      </c>
      <c r="G166" s="182"/>
      <c r="H166" s="182"/>
      <c r="I166" s="182"/>
      <c r="J166" s="201"/>
      <c r="K166" s="201"/>
      <c r="L166" s="201"/>
      <c r="M166" s="201"/>
      <c r="N166" s="201"/>
      <c r="O166" s="201"/>
      <c r="P166" s="201"/>
      <c r="Q166" s="201"/>
      <c r="R166" s="201"/>
      <c r="S166" s="201"/>
      <c r="T166" s="185" t="s">
        <v>5</v>
      </c>
    </row>
    <row r="167" spans="1:20" ht="15" customHeight="1" thickBot="1" x14ac:dyDescent="0.3">
      <c r="A167" s="475">
        <v>1</v>
      </c>
      <c r="B167" s="482"/>
      <c r="C167" s="482"/>
      <c r="D167" s="483"/>
      <c r="E167" s="483"/>
      <c r="F167" s="483"/>
      <c r="G167" s="483"/>
      <c r="H167" s="483"/>
      <c r="I167" s="483"/>
      <c r="J167" s="483"/>
      <c r="K167" s="483"/>
      <c r="L167" s="483"/>
      <c r="M167" s="484"/>
      <c r="N167" s="484"/>
      <c r="O167" s="484"/>
      <c r="P167" s="484"/>
      <c r="Q167" s="484"/>
      <c r="R167" s="484"/>
      <c r="S167" s="484"/>
      <c r="T167" s="485" t="e">
        <f t="shared" ref="T167" si="10">(LARGE(D167:P167,1)+LARGE(D167:P167,2)+LARGE(D167:P167,3))</f>
        <v>#NUM!</v>
      </c>
    </row>
    <row r="168" spans="1:20" ht="15" customHeight="1" x14ac:dyDescent="0.25">
      <c r="A168" s="164">
        <v>2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205"/>
    </row>
    <row r="169" spans="1:20" ht="15" customHeight="1" x14ac:dyDescent="0.25"/>
  </sheetData>
  <sortState xmlns:xlrd2="http://schemas.microsoft.com/office/spreadsheetml/2017/richdata2" ref="B127:T131">
    <sortCondition descending="1" ref="T131"/>
  </sortState>
  <mergeCells count="19">
    <mergeCell ref="A33:B33"/>
    <mergeCell ref="A137:B137"/>
    <mergeCell ref="A152:B152"/>
    <mergeCell ref="A159:B159"/>
    <mergeCell ref="A165:B165"/>
    <mergeCell ref="A68:B68"/>
    <mergeCell ref="A87:B87"/>
    <mergeCell ref="A94:B94"/>
    <mergeCell ref="A145:B145"/>
    <mergeCell ref="A106:B106"/>
    <mergeCell ref="A116:B116"/>
    <mergeCell ref="A125:B125"/>
    <mergeCell ref="A100:B100"/>
    <mergeCell ref="A8:B8"/>
    <mergeCell ref="A1:B3"/>
    <mergeCell ref="D1:J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M23"/>
  <sheetViews>
    <sheetView zoomScaleNormal="100" workbookViewId="0">
      <selection activeCell="T18" sqref="T17:T18"/>
    </sheetView>
  </sheetViews>
  <sheetFormatPr baseColWidth="10" defaultRowHeight="15" x14ac:dyDescent="0.25"/>
  <cols>
    <col min="1" max="1" width="6.85546875" customWidth="1"/>
    <col min="2" max="2" width="51.85546875" customWidth="1"/>
    <col min="3" max="12" width="10.140625" customWidth="1"/>
    <col min="13" max="13" width="11.5703125" style="7" customWidth="1"/>
    <col min="242" max="242" width="5.7109375" bestFit="1" customWidth="1"/>
    <col min="243" max="243" width="37.28515625" bestFit="1" customWidth="1"/>
    <col min="244" max="262" width="8" customWidth="1"/>
    <col min="263" max="263" width="8.5703125" customWidth="1"/>
    <col min="264" max="267" width="8" customWidth="1"/>
    <col min="268" max="268" width="7.28515625" customWidth="1"/>
    <col min="269" max="269" width="10.7109375" customWidth="1"/>
    <col min="498" max="498" width="5.7109375" bestFit="1" customWidth="1"/>
    <col min="499" max="499" width="37.28515625" bestFit="1" customWidth="1"/>
    <col min="500" max="518" width="8" customWidth="1"/>
    <col min="519" max="519" width="8.5703125" customWidth="1"/>
    <col min="520" max="523" width="8" customWidth="1"/>
    <col min="524" max="524" width="7.28515625" customWidth="1"/>
    <col min="525" max="525" width="10.7109375" customWidth="1"/>
    <col min="754" max="754" width="5.7109375" bestFit="1" customWidth="1"/>
    <col min="755" max="755" width="37.28515625" bestFit="1" customWidth="1"/>
    <col min="756" max="774" width="8" customWidth="1"/>
    <col min="775" max="775" width="8.5703125" customWidth="1"/>
    <col min="776" max="779" width="8" customWidth="1"/>
    <col min="780" max="780" width="7.28515625" customWidth="1"/>
    <col min="781" max="781" width="10.7109375" customWidth="1"/>
    <col min="1010" max="1010" width="5.7109375" bestFit="1" customWidth="1"/>
    <col min="1011" max="1011" width="37.28515625" bestFit="1" customWidth="1"/>
    <col min="1012" max="1030" width="8" customWidth="1"/>
    <col min="1031" max="1031" width="8.5703125" customWidth="1"/>
    <col min="1032" max="1035" width="8" customWidth="1"/>
    <col min="1036" max="1036" width="7.28515625" customWidth="1"/>
    <col min="1037" max="1037" width="10.7109375" customWidth="1"/>
    <col min="1266" max="1266" width="5.7109375" bestFit="1" customWidth="1"/>
    <col min="1267" max="1267" width="37.28515625" bestFit="1" customWidth="1"/>
    <col min="1268" max="1286" width="8" customWidth="1"/>
    <col min="1287" max="1287" width="8.5703125" customWidth="1"/>
    <col min="1288" max="1291" width="8" customWidth="1"/>
    <col min="1292" max="1292" width="7.28515625" customWidth="1"/>
    <col min="1293" max="1293" width="10.7109375" customWidth="1"/>
    <col min="1522" max="1522" width="5.7109375" bestFit="1" customWidth="1"/>
    <col min="1523" max="1523" width="37.28515625" bestFit="1" customWidth="1"/>
    <col min="1524" max="1542" width="8" customWidth="1"/>
    <col min="1543" max="1543" width="8.5703125" customWidth="1"/>
    <col min="1544" max="1547" width="8" customWidth="1"/>
    <col min="1548" max="1548" width="7.28515625" customWidth="1"/>
    <col min="1549" max="1549" width="10.7109375" customWidth="1"/>
    <col min="1778" max="1778" width="5.7109375" bestFit="1" customWidth="1"/>
    <col min="1779" max="1779" width="37.28515625" bestFit="1" customWidth="1"/>
    <col min="1780" max="1798" width="8" customWidth="1"/>
    <col min="1799" max="1799" width="8.5703125" customWidth="1"/>
    <col min="1800" max="1803" width="8" customWidth="1"/>
    <col min="1804" max="1804" width="7.28515625" customWidth="1"/>
    <col min="1805" max="1805" width="10.7109375" customWidth="1"/>
    <col min="2034" max="2034" width="5.7109375" bestFit="1" customWidth="1"/>
    <col min="2035" max="2035" width="37.28515625" bestFit="1" customWidth="1"/>
    <col min="2036" max="2054" width="8" customWidth="1"/>
    <col min="2055" max="2055" width="8.5703125" customWidth="1"/>
    <col min="2056" max="2059" width="8" customWidth="1"/>
    <col min="2060" max="2060" width="7.28515625" customWidth="1"/>
    <col min="2061" max="2061" width="10.7109375" customWidth="1"/>
    <col min="2290" max="2290" width="5.7109375" bestFit="1" customWidth="1"/>
    <col min="2291" max="2291" width="37.28515625" bestFit="1" customWidth="1"/>
    <col min="2292" max="2310" width="8" customWidth="1"/>
    <col min="2311" max="2311" width="8.5703125" customWidth="1"/>
    <col min="2312" max="2315" width="8" customWidth="1"/>
    <col min="2316" max="2316" width="7.28515625" customWidth="1"/>
    <col min="2317" max="2317" width="10.7109375" customWidth="1"/>
    <col min="2546" max="2546" width="5.7109375" bestFit="1" customWidth="1"/>
    <col min="2547" max="2547" width="37.28515625" bestFit="1" customWidth="1"/>
    <col min="2548" max="2566" width="8" customWidth="1"/>
    <col min="2567" max="2567" width="8.5703125" customWidth="1"/>
    <col min="2568" max="2571" width="8" customWidth="1"/>
    <col min="2572" max="2572" width="7.28515625" customWidth="1"/>
    <col min="2573" max="2573" width="10.7109375" customWidth="1"/>
    <col min="2802" max="2802" width="5.7109375" bestFit="1" customWidth="1"/>
    <col min="2803" max="2803" width="37.28515625" bestFit="1" customWidth="1"/>
    <col min="2804" max="2822" width="8" customWidth="1"/>
    <col min="2823" max="2823" width="8.5703125" customWidth="1"/>
    <col min="2824" max="2827" width="8" customWidth="1"/>
    <col min="2828" max="2828" width="7.28515625" customWidth="1"/>
    <col min="2829" max="2829" width="10.7109375" customWidth="1"/>
    <col min="3058" max="3058" width="5.7109375" bestFit="1" customWidth="1"/>
    <col min="3059" max="3059" width="37.28515625" bestFit="1" customWidth="1"/>
    <col min="3060" max="3078" width="8" customWidth="1"/>
    <col min="3079" max="3079" width="8.5703125" customWidth="1"/>
    <col min="3080" max="3083" width="8" customWidth="1"/>
    <col min="3084" max="3084" width="7.28515625" customWidth="1"/>
    <col min="3085" max="3085" width="10.7109375" customWidth="1"/>
    <col min="3314" max="3314" width="5.7109375" bestFit="1" customWidth="1"/>
    <col min="3315" max="3315" width="37.28515625" bestFit="1" customWidth="1"/>
    <col min="3316" max="3334" width="8" customWidth="1"/>
    <col min="3335" max="3335" width="8.5703125" customWidth="1"/>
    <col min="3336" max="3339" width="8" customWidth="1"/>
    <col min="3340" max="3340" width="7.28515625" customWidth="1"/>
    <col min="3341" max="3341" width="10.7109375" customWidth="1"/>
    <col min="3570" max="3570" width="5.7109375" bestFit="1" customWidth="1"/>
    <col min="3571" max="3571" width="37.28515625" bestFit="1" customWidth="1"/>
    <col min="3572" max="3590" width="8" customWidth="1"/>
    <col min="3591" max="3591" width="8.5703125" customWidth="1"/>
    <col min="3592" max="3595" width="8" customWidth="1"/>
    <col min="3596" max="3596" width="7.28515625" customWidth="1"/>
    <col min="3597" max="3597" width="10.7109375" customWidth="1"/>
    <col min="3826" max="3826" width="5.7109375" bestFit="1" customWidth="1"/>
    <col min="3827" max="3827" width="37.28515625" bestFit="1" customWidth="1"/>
    <col min="3828" max="3846" width="8" customWidth="1"/>
    <col min="3847" max="3847" width="8.5703125" customWidth="1"/>
    <col min="3848" max="3851" width="8" customWidth="1"/>
    <col min="3852" max="3852" width="7.28515625" customWidth="1"/>
    <col min="3853" max="3853" width="10.7109375" customWidth="1"/>
    <col min="4082" max="4082" width="5.7109375" bestFit="1" customWidth="1"/>
    <col min="4083" max="4083" width="37.28515625" bestFit="1" customWidth="1"/>
    <col min="4084" max="4102" width="8" customWidth="1"/>
    <col min="4103" max="4103" width="8.5703125" customWidth="1"/>
    <col min="4104" max="4107" width="8" customWidth="1"/>
    <col min="4108" max="4108" width="7.28515625" customWidth="1"/>
    <col min="4109" max="4109" width="10.7109375" customWidth="1"/>
    <col min="4338" max="4338" width="5.7109375" bestFit="1" customWidth="1"/>
    <col min="4339" max="4339" width="37.28515625" bestFit="1" customWidth="1"/>
    <col min="4340" max="4358" width="8" customWidth="1"/>
    <col min="4359" max="4359" width="8.5703125" customWidth="1"/>
    <col min="4360" max="4363" width="8" customWidth="1"/>
    <col min="4364" max="4364" width="7.28515625" customWidth="1"/>
    <col min="4365" max="4365" width="10.7109375" customWidth="1"/>
    <col min="4594" max="4594" width="5.7109375" bestFit="1" customWidth="1"/>
    <col min="4595" max="4595" width="37.28515625" bestFit="1" customWidth="1"/>
    <col min="4596" max="4614" width="8" customWidth="1"/>
    <col min="4615" max="4615" width="8.5703125" customWidth="1"/>
    <col min="4616" max="4619" width="8" customWidth="1"/>
    <col min="4620" max="4620" width="7.28515625" customWidth="1"/>
    <col min="4621" max="4621" width="10.7109375" customWidth="1"/>
    <col min="4850" max="4850" width="5.7109375" bestFit="1" customWidth="1"/>
    <col min="4851" max="4851" width="37.28515625" bestFit="1" customWidth="1"/>
    <col min="4852" max="4870" width="8" customWidth="1"/>
    <col min="4871" max="4871" width="8.5703125" customWidth="1"/>
    <col min="4872" max="4875" width="8" customWidth="1"/>
    <col min="4876" max="4876" width="7.28515625" customWidth="1"/>
    <col min="4877" max="4877" width="10.7109375" customWidth="1"/>
    <col min="5106" max="5106" width="5.7109375" bestFit="1" customWidth="1"/>
    <col min="5107" max="5107" width="37.28515625" bestFit="1" customWidth="1"/>
    <col min="5108" max="5126" width="8" customWidth="1"/>
    <col min="5127" max="5127" width="8.5703125" customWidth="1"/>
    <col min="5128" max="5131" width="8" customWidth="1"/>
    <col min="5132" max="5132" width="7.28515625" customWidth="1"/>
    <col min="5133" max="5133" width="10.7109375" customWidth="1"/>
    <col min="5362" max="5362" width="5.7109375" bestFit="1" customWidth="1"/>
    <col min="5363" max="5363" width="37.28515625" bestFit="1" customWidth="1"/>
    <col min="5364" max="5382" width="8" customWidth="1"/>
    <col min="5383" max="5383" width="8.5703125" customWidth="1"/>
    <col min="5384" max="5387" width="8" customWidth="1"/>
    <col min="5388" max="5388" width="7.28515625" customWidth="1"/>
    <col min="5389" max="5389" width="10.7109375" customWidth="1"/>
    <col min="5618" max="5618" width="5.7109375" bestFit="1" customWidth="1"/>
    <col min="5619" max="5619" width="37.28515625" bestFit="1" customWidth="1"/>
    <col min="5620" max="5638" width="8" customWidth="1"/>
    <col min="5639" max="5639" width="8.5703125" customWidth="1"/>
    <col min="5640" max="5643" width="8" customWidth="1"/>
    <col min="5644" max="5644" width="7.28515625" customWidth="1"/>
    <col min="5645" max="5645" width="10.7109375" customWidth="1"/>
    <col min="5874" max="5874" width="5.7109375" bestFit="1" customWidth="1"/>
    <col min="5875" max="5875" width="37.28515625" bestFit="1" customWidth="1"/>
    <col min="5876" max="5894" width="8" customWidth="1"/>
    <col min="5895" max="5895" width="8.5703125" customWidth="1"/>
    <col min="5896" max="5899" width="8" customWidth="1"/>
    <col min="5900" max="5900" width="7.28515625" customWidth="1"/>
    <col min="5901" max="5901" width="10.7109375" customWidth="1"/>
    <col min="6130" max="6130" width="5.7109375" bestFit="1" customWidth="1"/>
    <col min="6131" max="6131" width="37.28515625" bestFit="1" customWidth="1"/>
    <col min="6132" max="6150" width="8" customWidth="1"/>
    <col min="6151" max="6151" width="8.5703125" customWidth="1"/>
    <col min="6152" max="6155" width="8" customWidth="1"/>
    <col min="6156" max="6156" width="7.28515625" customWidth="1"/>
    <col min="6157" max="6157" width="10.7109375" customWidth="1"/>
    <col min="6386" max="6386" width="5.7109375" bestFit="1" customWidth="1"/>
    <col min="6387" max="6387" width="37.28515625" bestFit="1" customWidth="1"/>
    <col min="6388" max="6406" width="8" customWidth="1"/>
    <col min="6407" max="6407" width="8.5703125" customWidth="1"/>
    <col min="6408" max="6411" width="8" customWidth="1"/>
    <col min="6412" max="6412" width="7.28515625" customWidth="1"/>
    <col min="6413" max="6413" width="10.7109375" customWidth="1"/>
    <col min="6642" max="6642" width="5.7109375" bestFit="1" customWidth="1"/>
    <col min="6643" max="6643" width="37.28515625" bestFit="1" customWidth="1"/>
    <col min="6644" max="6662" width="8" customWidth="1"/>
    <col min="6663" max="6663" width="8.5703125" customWidth="1"/>
    <col min="6664" max="6667" width="8" customWidth="1"/>
    <col min="6668" max="6668" width="7.28515625" customWidth="1"/>
    <col min="6669" max="6669" width="10.7109375" customWidth="1"/>
    <col min="6898" max="6898" width="5.7109375" bestFit="1" customWidth="1"/>
    <col min="6899" max="6899" width="37.28515625" bestFit="1" customWidth="1"/>
    <col min="6900" max="6918" width="8" customWidth="1"/>
    <col min="6919" max="6919" width="8.5703125" customWidth="1"/>
    <col min="6920" max="6923" width="8" customWidth="1"/>
    <col min="6924" max="6924" width="7.28515625" customWidth="1"/>
    <col min="6925" max="6925" width="10.7109375" customWidth="1"/>
    <col min="7154" max="7154" width="5.7109375" bestFit="1" customWidth="1"/>
    <col min="7155" max="7155" width="37.28515625" bestFit="1" customWidth="1"/>
    <col min="7156" max="7174" width="8" customWidth="1"/>
    <col min="7175" max="7175" width="8.5703125" customWidth="1"/>
    <col min="7176" max="7179" width="8" customWidth="1"/>
    <col min="7180" max="7180" width="7.28515625" customWidth="1"/>
    <col min="7181" max="7181" width="10.7109375" customWidth="1"/>
    <col min="7410" max="7410" width="5.7109375" bestFit="1" customWidth="1"/>
    <col min="7411" max="7411" width="37.28515625" bestFit="1" customWidth="1"/>
    <col min="7412" max="7430" width="8" customWidth="1"/>
    <col min="7431" max="7431" width="8.5703125" customWidth="1"/>
    <col min="7432" max="7435" width="8" customWidth="1"/>
    <col min="7436" max="7436" width="7.28515625" customWidth="1"/>
    <col min="7437" max="7437" width="10.7109375" customWidth="1"/>
    <col min="7666" max="7666" width="5.7109375" bestFit="1" customWidth="1"/>
    <col min="7667" max="7667" width="37.28515625" bestFit="1" customWidth="1"/>
    <col min="7668" max="7686" width="8" customWidth="1"/>
    <col min="7687" max="7687" width="8.5703125" customWidth="1"/>
    <col min="7688" max="7691" width="8" customWidth="1"/>
    <col min="7692" max="7692" width="7.28515625" customWidth="1"/>
    <col min="7693" max="7693" width="10.7109375" customWidth="1"/>
    <col min="7922" max="7922" width="5.7109375" bestFit="1" customWidth="1"/>
    <col min="7923" max="7923" width="37.28515625" bestFit="1" customWidth="1"/>
    <col min="7924" max="7942" width="8" customWidth="1"/>
    <col min="7943" max="7943" width="8.5703125" customWidth="1"/>
    <col min="7944" max="7947" width="8" customWidth="1"/>
    <col min="7948" max="7948" width="7.28515625" customWidth="1"/>
    <col min="7949" max="7949" width="10.7109375" customWidth="1"/>
    <col min="8178" max="8178" width="5.7109375" bestFit="1" customWidth="1"/>
    <col min="8179" max="8179" width="37.28515625" bestFit="1" customWidth="1"/>
    <col min="8180" max="8198" width="8" customWidth="1"/>
    <col min="8199" max="8199" width="8.5703125" customWidth="1"/>
    <col min="8200" max="8203" width="8" customWidth="1"/>
    <col min="8204" max="8204" width="7.28515625" customWidth="1"/>
    <col min="8205" max="8205" width="10.7109375" customWidth="1"/>
    <col min="8434" max="8434" width="5.7109375" bestFit="1" customWidth="1"/>
    <col min="8435" max="8435" width="37.28515625" bestFit="1" customWidth="1"/>
    <col min="8436" max="8454" width="8" customWidth="1"/>
    <col min="8455" max="8455" width="8.5703125" customWidth="1"/>
    <col min="8456" max="8459" width="8" customWidth="1"/>
    <col min="8460" max="8460" width="7.28515625" customWidth="1"/>
    <col min="8461" max="8461" width="10.7109375" customWidth="1"/>
    <col min="8690" max="8690" width="5.7109375" bestFit="1" customWidth="1"/>
    <col min="8691" max="8691" width="37.28515625" bestFit="1" customWidth="1"/>
    <col min="8692" max="8710" width="8" customWidth="1"/>
    <col min="8711" max="8711" width="8.5703125" customWidth="1"/>
    <col min="8712" max="8715" width="8" customWidth="1"/>
    <col min="8716" max="8716" width="7.28515625" customWidth="1"/>
    <col min="8717" max="8717" width="10.7109375" customWidth="1"/>
    <col min="8946" max="8946" width="5.7109375" bestFit="1" customWidth="1"/>
    <col min="8947" max="8947" width="37.28515625" bestFit="1" customWidth="1"/>
    <col min="8948" max="8966" width="8" customWidth="1"/>
    <col min="8967" max="8967" width="8.5703125" customWidth="1"/>
    <col min="8968" max="8971" width="8" customWidth="1"/>
    <col min="8972" max="8972" width="7.28515625" customWidth="1"/>
    <col min="8973" max="8973" width="10.7109375" customWidth="1"/>
    <col min="9202" max="9202" width="5.7109375" bestFit="1" customWidth="1"/>
    <col min="9203" max="9203" width="37.28515625" bestFit="1" customWidth="1"/>
    <col min="9204" max="9222" width="8" customWidth="1"/>
    <col min="9223" max="9223" width="8.5703125" customWidth="1"/>
    <col min="9224" max="9227" width="8" customWidth="1"/>
    <col min="9228" max="9228" width="7.28515625" customWidth="1"/>
    <col min="9229" max="9229" width="10.7109375" customWidth="1"/>
    <col min="9458" max="9458" width="5.7109375" bestFit="1" customWidth="1"/>
    <col min="9459" max="9459" width="37.28515625" bestFit="1" customWidth="1"/>
    <col min="9460" max="9478" width="8" customWidth="1"/>
    <col min="9479" max="9479" width="8.5703125" customWidth="1"/>
    <col min="9480" max="9483" width="8" customWidth="1"/>
    <col min="9484" max="9484" width="7.28515625" customWidth="1"/>
    <col min="9485" max="9485" width="10.7109375" customWidth="1"/>
    <col min="9714" max="9714" width="5.7109375" bestFit="1" customWidth="1"/>
    <col min="9715" max="9715" width="37.28515625" bestFit="1" customWidth="1"/>
    <col min="9716" max="9734" width="8" customWidth="1"/>
    <col min="9735" max="9735" width="8.5703125" customWidth="1"/>
    <col min="9736" max="9739" width="8" customWidth="1"/>
    <col min="9740" max="9740" width="7.28515625" customWidth="1"/>
    <col min="9741" max="9741" width="10.7109375" customWidth="1"/>
    <col min="9970" max="9970" width="5.7109375" bestFit="1" customWidth="1"/>
    <col min="9971" max="9971" width="37.28515625" bestFit="1" customWidth="1"/>
    <col min="9972" max="9990" width="8" customWidth="1"/>
    <col min="9991" max="9991" width="8.5703125" customWidth="1"/>
    <col min="9992" max="9995" width="8" customWidth="1"/>
    <col min="9996" max="9996" width="7.28515625" customWidth="1"/>
    <col min="9997" max="9997" width="10.7109375" customWidth="1"/>
    <col min="10226" max="10226" width="5.7109375" bestFit="1" customWidth="1"/>
    <col min="10227" max="10227" width="37.28515625" bestFit="1" customWidth="1"/>
    <col min="10228" max="10246" width="8" customWidth="1"/>
    <col min="10247" max="10247" width="8.5703125" customWidth="1"/>
    <col min="10248" max="10251" width="8" customWidth="1"/>
    <col min="10252" max="10252" width="7.28515625" customWidth="1"/>
    <col min="10253" max="10253" width="10.7109375" customWidth="1"/>
    <col min="10482" max="10482" width="5.7109375" bestFit="1" customWidth="1"/>
    <col min="10483" max="10483" width="37.28515625" bestFit="1" customWidth="1"/>
    <col min="10484" max="10502" width="8" customWidth="1"/>
    <col min="10503" max="10503" width="8.5703125" customWidth="1"/>
    <col min="10504" max="10507" width="8" customWidth="1"/>
    <col min="10508" max="10508" width="7.28515625" customWidth="1"/>
    <col min="10509" max="10509" width="10.7109375" customWidth="1"/>
    <col min="10738" max="10738" width="5.7109375" bestFit="1" customWidth="1"/>
    <col min="10739" max="10739" width="37.28515625" bestFit="1" customWidth="1"/>
    <col min="10740" max="10758" width="8" customWidth="1"/>
    <col min="10759" max="10759" width="8.5703125" customWidth="1"/>
    <col min="10760" max="10763" width="8" customWidth="1"/>
    <col min="10764" max="10764" width="7.28515625" customWidth="1"/>
    <col min="10765" max="10765" width="10.7109375" customWidth="1"/>
    <col min="10994" max="10994" width="5.7109375" bestFit="1" customWidth="1"/>
    <col min="10995" max="10995" width="37.28515625" bestFit="1" customWidth="1"/>
    <col min="10996" max="11014" width="8" customWidth="1"/>
    <col min="11015" max="11015" width="8.5703125" customWidth="1"/>
    <col min="11016" max="11019" width="8" customWidth="1"/>
    <col min="11020" max="11020" width="7.28515625" customWidth="1"/>
    <col min="11021" max="11021" width="10.7109375" customWidth="1"/>
    <col min="11250" max="11250" width="5.7109375" bestFit="1" customWidth="1"/>
    <col min="11251" max="11251" width="37.28515625" bestFit="1" customWidth="1"/>
    <col min="11252" max="11270" width="8" customWidth="1"/>
    <col min="11271" max="11271" width="8.5703125" customWidth="1"/>
    <col min="11272" max="11275" width="8" customWidth="1"/>
    <col min="11276" max="11276" width="7.28515625" customWidth="1"/>
    <col min="11277" max="11277" width="10.7109375" customWidth="1"/>
    <col min="11506" max="11506" width="5.7109375" bestFit="1" customWidth="1"/>
    <col min="11507" max="11507" width="37.28515625" bestFit="1" customWidth="1"/>
    <col min="11508" max="11526" width="8" customWidth="1"/>
    <col min="11527" max="11527" width="8.5703125" customWidth="1"/>
    <col min="11528" max="11531" width="8" customWidth="1"/>
    <col min="11532" max="11532" width="7.28515625" customWidth="1"/>
    <col min="11533" max="11533" width="10.7109375" customWidth="1"/>
    <col min="11762" max="11762" width="5.7109375" bestFit="1" customWidth="1"/>
    <col min="11763" max="11763" width="37.28515625" bestFit="1" customWidth="1"/>
    <col min="11764" max="11782" width="8" customWidth="1"/>
    <col min="11783" max="11783" width="8.5703125" customWidth="1"/>
    <col min="11784" max="11787" width="8" customWidth="1"/>
    <col min="11788" max="11788" width="7.28515625" customWidth="1"/>
    <col min="11789" max="11789" width="10.7109375" customWidth="1"/>
    <col min="12018" max="12018" width="5.7109375" bestFit="1" customWidth="1"/>
    <col min="12019" max="12019" width="37.28515625" bestFit="1" customWidth="1"/>
    <col min="12020" max="12038" width="8" customWidth="1"/>
    <col min="12039" max="12039" width="8.5703125" customWidth="1"/>
    <col min="12040" max="12043" width="8" customWidth="1"/>
    <col min="12044" max="12044" width="7.28515625" customWidth="1"/>
    <col min="12045" max="12045" width="10.7109375" customWidth="1"/>
    <col min="12274" max="12274" width="5.7109375" bestFit="1" customWidth="1"/>
    <col min="12275" max="12275" width="37.28515625" bestFit="1" customWidth="1"/>
    <col min="12276" max="12294" width="8" customWidth="1"/>
    <col min="12295" max="12295" width="8.5703125" customWidth="1"/>
    <col min="12296" max="12299" width="8" customWidth="1"/>
    <col min="12300" max="12300" width="7.28515625" customWidth="1"/>
    <col min="12301" max="12301" width="10.7109375" customWidth="1"/>
    <col min="12530" max="12530" width="5.7109375" bestFit="1" customWidth="1"/>
    <col min="12531" max="12531" width="37.28515625" bestFit="1" customWidth="1"/>
    <col min="12532" max="12550" width="8" customWidth="1"/>
    <col min="12551" max="12551" width="8.5703125" customWidth="1"/>
    <col min="12552" max="12555" width="8" customWidth="1"/>
    <col min="12556" max="12556" width="7.28515625" customWidth="1"/>
    <col min="12557" max="12557" width="10.7109375" customWidth="1"/>
    <col min="12786" max="12786" width="5.7109375" bestFit="1" customWidth="1"/>
    <col min="12787" max="12787" width="37.28515625" bestFit="1" customWidth="1"/>
    <col min="12788" max="12806" width="8" customWidth="1"/>
    <col min="12807" max="12807" width="8.5703125" customWidth="1"/>
    <col min="12808" max="12811" width="8" customWidth="1"/>
    <col min="12812" max="12812" width="7.28515625" customWidth="1"/>
    <col min="12813" max="12813" width="10.7109375" customWidth="1"/>
    <col min="13042" max="13042" width="5.7109375" bestFit="1" customWidth="1"/>
    <col min="13043" max="13043" width="37.28515625" bestFit="1" customWidth="1"/>
    <col min="13044" max="13062" width="8" customWidth="1"/>
    <col min="13063" max="13063" width="8.5703125" customWidth="1"/>
    <col min="13064" max="13067" width="8" customWidth="1"/>
    <col min="13068" max="13068" width="7.28515625" customWidth="1"/>
    <col min="13069" max="13069" width="10.7109375" customWidth="1"/>
    <col min="13298" max="13298" width="5.7109375" bestFit="1" customWidth="1"/>
    <col min="13299" max="13299" width="37.28515625" bestFit="1" customWidth="1"/>
    <col min="13300" max="13318" width="8" customWidth="1"/>
    <col min="13319" max="13319" width="8.5703125" customWidth="1"/>
    <col min="13320" max="13323" width="8" customWidth="1"/>
    <col min="13324" max="13324" width="7.28515625" customWidth="1"/>
    <col min="13325" max="13325" width="10.7109375" customWidth="1"/>
    <col min="13554" max="13554" width="5.7109375" bestFit="1" customWidth="1"/>
    <col min="13555" max="13555" width="37.28515625" bestFit="1" customWidth="1"/>
    <col min="13556" max="13574" width="8" customWidth="1"/>
    <col min="13575" max="13575" width="8.5703125" customWidth="1"/>
    <col min="13576" max="13579" width="8" customWidth="1"/>
    <col min="13580" max="13580" width="7.28515625" customWidth="1"/>
    <col min="13581" max="13581" width="10.7109375" customWidth="1"/>
    <col min="13810" max="13810" width="5.7109375" bestFit="1" customWidth="1"/>
    <col min="13811" max="13811" width="37.28515625" bestFit="1" customWidth="1"/>
    <col min="13812" max="13830" width="8" customWidth="1"/>
    <col min="13831" max="13831" width="8.5703125" customWidth="1"/>
    <col min="13832" max="13835" width="8" customWidth="1"/>
    <col min="13836" max="13836" width="7.28515625" customWidth="1"/>
    <col min="13837" max="13837" width="10.7109375" customWidth="1"/>
    <col min="14066" max="14066" width="5.7109375" bestFit="1" customWidth="1"/>
    <col min="14067" max="14067" width="37.28515625" bestFit="1" customWidth="1"/>
    <col min="14068" max="14086" width="8" customWidth="1"/>
    <col min="14087" max="14087" width="8.5703125" customWidth="1"/>
    <col min="14088" max="14091" width="8" customWidth="1"/>
    <col min="14092" max="14092" width="7.28515625" customWidth="1"/>
    <col min="14093" max="14093" width="10.7109375" customWidth="1"/>
    <col min="14322" max="14322" width="5.7109375" bestFit="1" customWidth="1"/>
    <col min="14323" max="14323" width="37.28515625" bestFit="1" customWidth="1"/>
    <col min="14324" max="14342" width="8" customWidth="1"/>
    <col min="14343" max="14343" width="8.5703125" customWidth="1"/>
    <col min="14344" max="14347" width="8" customWidth="1"/>
    <col min="14348" max="14348" width="7.28515625" customWidth="1"/>
    <col min="14349" max="14349" width="10.7109375" customWidth="1"/>
    <col min="14578" max="14578" width="5.7109375" bestFit="1" customWidth="1"/>
    <col min="14579" max="14579" width="37.28515625" bestFit="1" customWidth="1"/>
    <col min="14580" max="14598" width="8" customWidth="1"/>
    <col min="14599" max="14599" width="8.5703125" customWidth="1"/>
    <col min="14600" max="14603" width="8" customWidth="1"/>
    <col min="14604" max="14604" width="7.28515625" customWidth="1"/>
    <col min="14605" max="14605" width="10.7109375" customWidth="1"/>
    <col min="14834" max="14834" width="5.7109375" bestFit="1" customWidth="1"/>
    <col min="14835" max="14835" width="37.28515625" bestFit="1" customWidth="1"/>
    <col min="14836" max="14854" width="8" customWidth="1"/>
    <col min="14855" max="14855" width="8.5703125" customWidth="1"/>
    <col min="14856" max="14859" width="8" customWidth="1"/>
    <col min="14860" max="14860" width="7.28515625" customWidth="1"/>
    <col min="14861" max="14861" width="10.7109375" customWidth="1"/>
    <col min="15090" max="15090" width="5.7109375" bestFit="1" customWidth="1"/>
    <col min="15091" max="15091" width="37.28515625" bestFit="1" customWidth="1"/>
    <col min="15092" max="15110" width="8" customWidth="1"/>
    <col min="15111" max="15111" width="8.5703125" customWidth="1"/>
    <col min="15112" max="15115" width="8" customWidth="1"/>
    <col min="15116" max="15116" width="7.28515625" customWidth="1"/>
    <col min="15117" max="15117" width="10.7109375" customWidth="1"/>
    <col min="15346" max="15346" width="5.7109375" bestFit="1" customWidth="1"/>
    <col min="15347" max="15347" width="37.28515625" bestFit="1" customWidth="1"/>
    <col min="15348" max="15366" width="8" customWidth="1"/>
    <col min="15367" max="15367" width="8.5703125" customWidth="1"/>
    <col min="15368" max="15371" width="8" customWidth="1"/>
    <col min="15372" max="15372" width="7.28515625" customWidth="1"/>
    <col min="15373" max="15373" width="10.7109375" customWidth="1"/>
    <col min="15602" max="15602" width="5.7109375" bestFit="1" customWidth="1"/>
    <col min="15603" max="15603" width="37.28515625" bestFit="1" customWidth="1"/>
    <col min="15604" max="15622" width="8" customWidth="1"/>
    <col min="15623" max="15623" width="8.5703125" customWidth="1"/>
    <col min="15624" max="15627" width="8" customWidth="1"/>
    <col min="15628" max="15628" width="7.28515625" customWidth="1"/>
    <col min="15629" max="15629" width="10.7109375" customWidth="1"/>
    <col min="15858" max="15858" width="5.7109375" bestFit="1" customWidth="1"/>
    <col min="15859" max="15859" width="37.28515625" bestFit="1" customWidth="1"/>
    <col min="15860" max="15878" width="8" customWidth="1"/>
    <col min="15879" max="15879" width="8.5703125" customWidth="1"/>
    <col min="15880" max="15883" width="8" customWidth="1"/>
    <col min="15884" max="15884" width="7.28515625" customWidth="1"/>
    <col min="15885" max="15885" width="10.7109375" customWidth="1"/>
    <col min="16114" max="16114" width="5.7109375" bestFit="1" customWidth="1"/>
    <col min="16115" max="16115" width="37.28515625" bestFit="1" customWidth="1"/>
    <col min="16116" max="16134" width="8" customWidth="1"/>
    <col min="16135" max="16135" width="8.5703125" customWidth="1"/>
    <col min="16136" max="16139" width="8" customWidth="1"/>
    <col min="16140" max="16140" width="7.28515625" customWidth="1"/>
    <col min="16141" max="16141" width="10.7109375" customWidth="1"/>
  </cols>
  <sheetData>
    <row r="1" spans="1:13" ht="21.95" customHeight="1" x14ac:dyDescent="0.25">
      <c r="A1" s="820" t="s">
        <v>88</v>
      </c>
      <c r="B1" s="820"/>
      <c r="C1" s="815"/>
      <c r="D1" s="815"/>
      <c r="E1" s="815"/>
      <c r="F1" s="815"/>
      <c r="G1" s="815"/>
      <c r="H1" s="815"/>
      <c r="I1" s="815"/>
    </row>
    <row r="2" spans="1:13" ht="21.95" customHeight="1" x14ac:dyDescent="0.25">
      <c r="A2" s="820"/>
      <c r="B2" s="820"/>
      <c r="C2" s="815"/>
      <c r="D2" s="815"/>
      <c r="E2" s="815"/>
      <c r="F2" s="815"/>
      <c r="G2" s="815"/>
      <c r="H2" s="815"/>
      <c r="I2" s="815"/>
    </row>
    <row r="3" spans="1:13" ht="18.75" customHeight="1" x14ac:dyDescent="0.4">
      <c r="A3" s="820"/>
      <c r="B3" s="820"/>
      <c r="C3" s="815"/>
      <c r="D3" s="815"/>
      <c r="E3" s="815"/>
      <c r="F3" s="815"/>
      <c r="G3" s="815"/>
      <c r="H3" s="815"/>
      <c r="I3" s="815"/>
      <c r="J3" s="16"/>
      <c r="K3" s="16"/>
      <c r="L3" s="16"/>
      <c r="M3" s="15"/>
    </row>
    <row r="4" spans="1:13" ht="26.25" x14ac:dyDescent="0.25">
      <c r="A4" s="821" t="s">
        <v>47</v>
      </c>
      <c r="B4" s="821"/>
      <c r="C4" s="815"/>
      <c r="D4" s="815"/>
      <c r="E4" s="815"/>
      <c r="F4" s="815"/>
      <c r="G4" s="815"/>
      <c r="H4" s="815"/>
      <c r="I4" s="815"/>
      <c r="J4" s="158"/>
      <c r="K4" s="159"/>
      <c r="L4" s="159"/>
      <c r="M4" s="159"/>
    </row>
    <row r="5" spans="1:13" s="5" customFormat="1" ht="15" customHeight="1" x14ac:dyDescent="0.25">
      <c r="A5" s="822" t="s">
        <v>34</v>
      </c>
      <c r="B5" s="822"/>
      <c r="C5" s="815"/>
      <c r="D5" s="815"/>
      <c r="E5" s="815"/>
      <c r="F5" s="815"/>
      <c r="G5" s="815"/>
      <c r="H5" s="815"/>
      <c r="I5" s="815"/>
    </row>
    <row r="6" spans="1:13" s="5" customFormat="1" ht="17.100000000000001" customHeight="1" x14ac:dyDescent="0.2">
      <c r="A6" s="823" t="s">
        <v>35</v>
      </c>
      <c r="B6" s="823"/>
      <c r="C6" s="815"/>
      <c r="D6" s="815"/>
      <c r="E6" s="815"/>
      <c r="F6" s="815"/>
      <c r="G6" s="815"/>
      <c r="H6" s="815"/>
      <c r="I6" s="815"/>
    </row>
    <row r="7" spans="1:13" s="5" customFormat="1" ht="17.100000000000001" customHeight="1" thickBot="1" x14ac:dyDescent="0.25">
      <c r="A7" s="824"/>
      <c r="B7" s="824"/>
      <c r="C7" s="816"/>
      <c r="D7" s="816"/>
      <c r="E7" s="816"/>
      <c r="F7" s="816"/>
      <c r="G7" s="816"/>
      <c r="H7" s="816"/>
      <c r="I7" s="816"/>
    </row>
    <row r="8" spans="1:13" s="5" customFormat="1" ht="13.5" thickBot="1" x14ac:dyDescent="0.25">
      <c r="A8" s="160" t="s">
        <v>3</v>
      </c>
      <c r="B8" s="160" t="s">
        <v>4</v>
      </c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2" t="s">
        <v>2</v>
      </c>
    </row>
    <row r="9" spans="1:13" s="5" customFormat="1" x14ac:dyDescent="0.25">
      <c r="A9" s="178">
        <v>1</v>
      </c>
      <c r="B9" s="157"/>
      <c r="C9" s="165"/>
      <c r="D9" s="166"/>
      <c r="E9" s="166"/>
      <c r="F9" s="166"/>
      <c r="G9" s="166"/>
      <c r="H9" s="166"/>
      <c r="I9" s="166"/>
      <c r="J9" s="298"/>
      <c r="K9" s="166"/>
      <c r="L9" s="299"/>
      <c r="M9" s="250" t="e">
        <f t="shared" ref="M9:M23" si="0">(LARGE(C9:K9,1)+LARGE(C9:K9,2)+LARGE(C9:K9,3))</f>
        <v>#NUM!</v>
      </c>
    </row>
    <row r="10" spans="1:13" s="5" customFormat="1" ht="12.75" x14ac:dyDescent="0.2">
      <c r="A10" s="167">
        <v>2</v>
      </c>
      <c r="B10" s="157"/>
      <c r="C10" s="165"/>
      <c r="D10" s="69"/>
      <c r="E10" s="69"/>
      <c r="F10" s="69"/>
      <c r="G10" s="69"/>
      <c r="H10" s="69"/>
      <c r="I10" s="149"/>
      <c r="J10" s="165"/>
      <c r="K10" s="165"/>
      <c r="L10" s="171"/>
      <c r="M10" s="250" t="e">
        <f t="shared" si="0"/>
        <v>#NUM!</v>
      </c>
    </row>
    <row r="11" spans="1:13" s="5" customFormat="1" ht="12.75" x14ac:dyDescent="0.2">
      <c r="A11" s="164">
        <v>3</v>
      </c>
      <c r="B11" s="157"/>
      <c r="C11" s="165"/>
      <c r="D11" s="133"/>
      <c r="E11" s="133"/>
      <c r="F11" s="133"/>
      <c r="G11" s="133"/>
      <c r="H11" s="133"/>
      <c r="I11" s="147"/>
      <c r="J11" s="168"/>
      <c r="K11" s="168"/>
      <c r="L11" s="169"/>
      <c r="M11" s="250" t="e">
        <f t="shared" si="0"/>
        <v>#NUM!</v>
      </c>
    </row>
    <row r="12" spans="1:13" s="5" customFormat="1" ht="12.75" x14ac:dyDescent="0.2">
      <c r="A12" s="167">
        <v>4</v>
      </c>
      <c r="B12" s="157"/>
      <c r="C12" s="165"/>
      <c r="D12" s="69"/>
      <c r="E12" s="69"/>
      <c r="F12" s="69"/>
      <c r="G12" s="69"/>
      <c r="H12" s="69"/>
      <c r="I12" s="149"/>
      <c r="J12" s="133"/>
      <c r="K12" s="165"/>
      <c r="L12" s="171"/>
      <c r="M12" s="250" t="e">
        <f t="shared" si="0"/>
        <v>#NUM!</v>
      </c>
    </row>
    <row r="13" spans="1:13" s="5" customFormat="1" x14ac:dyDescent="0.25">
      <c r="A13" s="164">
        <v>5</v>
      </c>
      <c r="B13" s="157"/>
      <c r="C13" s="43"/>
      <c r="D13" s="69"/>
      <c r="E13" s="69"/>
      <c r="F13" s="69"/>
      <c r="G13" s="69"/>
      <c r="H13" s="69"/>
      <c r="I13" s="149"/>
      <c r="J13" s="147"/>
      <c r="K13" s="165"/>
      <c r="L13" s="171"/>
      <c r="M13" s="250" t="e">
        <f t="shared" si="0"/>
        <v>#NUM!</v>
      </c>
    </row>
    <row r="14" spans="1:13" s="5" customFormat="1" ht="12.75" x14ac:dyDescent="0.2">
      <c r="A14" s="167">
        <v>6</v>
      </c>
      <c r="B14" s="170"/>
      <c r="C14" s="165"/>
      <c r="D14" s="133"/>
      <c r="E14" s="133"/>
      <c r="F14" s="133"/>
      <c r="G14" s="133"/>
      <c r="H14" s="133"/>
      <c r="I14" s="147"/>
      <c r="J14" s="69"/>
      <c r="K14" s="168"/>
      <c r="L14" s="169"/>
      <c r="M14" s="250" t="e">
        <f t="shared" si="0"/>
        <v>#NUM!</v>
      </c>
    </row>
    <row r="15" spans="1:13" s="5" customFormat="1" ht="12.75" x14ac:dyDescent="0.2">
      <c r="A15" s="164">
        <v>7</v>
      </c>
      <c r="B15" s="170"/>
      <c r="C15" s="249"/>
      <c r="D15" s="260"/>
      <c r="E15" s="260"/>
      <c r="F15" s="261"/>
      <c r="G15" s="261"/>
      <c r="H15" s="261"/>
      <c r="I15" s="261"/>
      <c r="J15" s="133"/>
      <c r="K15" s="249"/>
      <c r="L15" s="262"/>
      <c r="M15" s="250" t="e">
        <f t="shared" si="0"/>
        <v>#NUM!</v>
      </c>
    </row>
    <row r="16" spans="1:13" s="5" customFormat="1" x14ac:dyDescent="0.2">
      <c r="A16" s="167">
        <v>8</v>
      </c>
      <c r="B16" s="170"/>
      <c r="C16" s="172"/>
      <c r="D16" s="168"/>
      <c r="E16" s="168"/>
      <c r="F16" s="168"/>
      <c r="G16" s="168"/>
      <c r="H16" s="168"/>
      <c r="I16" s="163"/>
      <c r="J16" s="69"/>
      <c r="K16" s="168"/>
      <c r="L16" s="169"/>
      <c r="M16" s="250" t="e">
        <f t="shared" si="0"/>
        <v>#NUM!</v>
      </c>
    </row>
    <row r="17" spans="1:13" s="5" customFormat="1" ht="12.75" x14ac:dyDescent="0.2">
      <c r="A17" s="164">
        <v>9</v>
      </c>
      <c r="B17" s="170"/>
      <c r="C17" s="172"/>
      <c r="D17" s="133"/>
      <c r="E17" s="133"/>
      <c r="F17" s="147"/>
      <c r="G17" s="147"/>
      <c r="H17" s="147"/>
      <c r="I17" s="147"/>
      <c r="J17" s="168"/>
      <c r="K17" s="168"/>
      <c r="L17" s="169"/>
      <c r="M17" s="250" t="e">
        <f t="shared" si="0"/>
        <v>#NUM!</v>
      </c>
    </row>
    <row r="18" spans="1:13" s="5" customFormat="1" ht="12.75" x14ac:dyDescent="0.2">
      <c r="A18" s="167">
        <v>10</v>
      </c>
      <c r="B18" s="170"/>
      <c r="C18" s="172"/>
      <c r="D18" s="69"/>
      <c r="E18" s="69"/>
      <c r="F18" s="69"/>
      <c r="G18" s="69"/>
      <c r="H18" s="69"/>
      <c r="I18" s="168"/>
      <c r="J18" s="69"/>
      <c r="K18" s="168"/>
      <c r="L18" s="169"/>
      <c r="M18" s="250" t="e">
        <f t="shared" si="0"/>
        <v>#NUM!</v>
      </c>
    </row>
    <row r="19" spans="1:13" s="5" customFormat="1" ht="12.75" x14ac:dyDescent="0.2">
      <c r="A19" s="164">
        <v>11</v>
      </c>
      <c r="B19" s="157"/>
      <c r="C19" s="165"/>
      <c r="D19" s="168"/>
      <c r="E19" s="168"/>
      <c r="F19" s="168"/>
      <c r="G19" s="168"/>
      <c r="H19" s="168"/>
      <c r="I19" s="168"/>
      <c r="J19" s="69"/>
      <c r="K19" s="168"/>
      <c r="L19" s="169"/>
      <c r="M19" s="250" t="e">
        <f t="shared" si="0"/>
        <v>#NUM!</v>
      </c>
    </row>
    <row r="20" spans="1:13" s="5" customFormat="1" ht="12.75" x14ac:dyDescent="0.2">
      <c r="A20" s="167">
        <v>12</v>
      </c>
      <c r="B20" s="157"/>
      <c r="C20" s="165"/>
      <c r="D20" s="69"/>
      <c r="E20" s="69"/>
      <c r="F20" s="69"/>
      <c r="G20" s="69"/>
      <c r="H20" s="69"/>
      <c r="I20" s="149"/>
      <c r="J20" s="69"/>
      <c r="K20" s="165"/>
      <c r="L20" s="171"/>
      <c r="M20" s="250" t="e">
        <f t="shared" si="0"/>
        <v>#NUM!</v>
      </c>
    </row>
    <row r="21" spans="1:13" s="5" customFormat="1" ht="12.75" x14ac:dyDescent="0.2">
      <c r="A21" s="164">
        <v>13</v>
      </c>
      <c r="B21" s="157"/>
      <c r="C21" s="165"/>
      <c r="D21" s="69"/>
      <c r="E21" s="69"/>
      <c r="F21" s="69"/>
      <c r="G21" s="69"/>
      <c r="H21" s="69"/>
      <c r="I21" s="165"/>
      <c r="J21" s="69"/>
      <c r="K21" s="165"/>
      <c r="L21" s="171"/>
      <c r="M21" s="250" t="e">
        <f t="shared" si="0"/>
        <v>#NUM!</v>
      </c>
    </row>
    <row r="22" spans="1:13" s="5" customFormat="1" ht="12.75" x14ac:dyDescent="0.2">
      <c r="A22" s="167">
        <v>14</v>
      </c>
      <c r="B22" s="157"/>
      <c r="C22" s="165"/>
      <c r="D22" s="69"/>
      <c r="E22" s="69"/>
      <c r="F22" s="69"/>
      <c r="G22" s="69"/>
      <c r="H22" s="69"/>
      <c r="I22" s="149"/>
      <c r="J22" s="69"/>
      <c r="K22" s="165"/>
      <c r="L22" s="171"/>
      <c r="M22" s="250" t="e">
        <f t="shared" si="0"/>
        <v>#NUM!</v>
      </c>
    </row>
    <row r="23" spans="1:13" s="5" customFormat="1" ht="12.75" x14ac:dyDescent="0.2">
      <c r="A23" s="164">
        <v>15</v>
      </c>
      <c r="B23" s="157"/>
      <c r="C23" s="165"/>
      <c r="D23" s="69"/>
      <c r="E23" s="69"/>
      <c r="F23" s="69"/>
      <c r="G23" s="69"/>
      <c r="H23" s="69"/>
      <c r="I23" s="149"/>
      <c r="J23" s="69"/>
      <c r="K23" s="165"/>
      <c r="L23" s="171"/>
      <c r="M23" s="250" t="e">
        <f t="shared" si="0"/>
        <v>#NUM!</v>
      </c>
    </row>
  </sheetData>
  <sortState xmlns:xlrd2="http://schemas.microsoft.com/office/spreadsheetml/2017/richdata2" ref="B9:M14">
    <sortCondition descending="1" ref="M9:M14"/>
  </sortState>
  <mergeCells count="5">
    <mergeCell ref="A1:B3"/>
    <mergeCell ref="C1:I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CC"/>
    <pageSetUpPr fitToPage="1"/>
  </sheetPr>
  <dimension ref="A1:N41"/>
  <sheetViews>
    <sheetView zoomScaleNormal="100" workbookViewId="0">
      <selection activeCell="L13" sqref="L13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42578125" hidden="1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</row>
    <row r="2" spans="1:10" ht="21.95" customHeight="1" x14ac:dyDescent="0.25">
      <c r="A2" s="820"/>
      <c r="B2" s="820"/>
      <c r="C2" s="312"/>
      <c r="D2" s="815"/>
      <c r="E2" s="815"/>
      <c r="F2" s="815"/>
      <c r="G2" s="815"/>
      <c r="H2" s="815"/>
    </row>
    <row r="3" spans="1:10" ht="18.75" customHeight="1" x14ac:dyDescent="0.4">
      <c r="A3" s="820"/>
      <c r="B3" s="820"/>
      <c r="C3" s="312"/>
      <c r="D3" s="815"/>
      <c r="E3" s="815"/>
      <c r="F3" s="815"/>
      <c r="G3" s="815"/>
      <c r="H3" s="815"/>
      <c r="J3" s="15"/>
    </row>
    <row r="4" spans="1:10" ht="26.25" x14ac:dyDescent="0.25">
      <c r="A4" s="821" t="s">
        <v>66</v>
      </c>
      <c r="B4" s="821"/>
      <c r="C4" s="313"/>
      <c r="D4" s="815"/>
      <c r="E4" s="815"/>
      <c r="F4" s="815"/>
      <c r="G4" s="815"/>
      <c r="H4" s="815"/>
      <c r="J4" s="159"/>
    </row>
    <row r="5" spans="1:10" s="5" customFormat="1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/>
    </row>
    <row r="6" spans="1:10" s="5" customFormat="1" ht="17.100000000000001" customHeight="1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/>
    </row>
    <row r="7" spans="1:10" s="5" customFormat="1" ht="17.100000000000001" customHeight="1" thickBot="1" x14ac:dyDescent="0.3">
      <c r="A7" s="824"/>
      <c r="B7" s="824"/>
      <c r="C7" s="321"/>
      <c r="D7" s="816"/>
      <c r="E7" s="816"/>
      <c r="F7" s="816"/>
      <c r="G7" s="816"/>
      <c r="H7" s="816"/>
      <c r="I7"/>
    </row>
    <row r="8" spans="1:10" s="5" customFormat="1" ht="13.5" thickBot="1" x14ac:dyDescent="0.25">
      <c r="A8" s="160" t="s">
        <v>3</v>
      </c>
      <c r="B8" s="160" t="s">
        <v>4</v>
      </c>
      <c r="C8" s="160" t="s">
        <v>68</v>
      </c>
      <c r="D8" s="161">
        <v>45683</v>
      </c>
      <c r="E8" s="161">
        <v>45710</v>
      </c>
      <c r="F8" s="161">
        <v>45836</v>
      </c>
      <c r="G8" s="161"/>
      <c r="H8" s="161"/>
      <c r="I8" s="161"/>
      <c r="J8" s="162" t="s">
        <v>2</v>
      </c>
    </row>
    <row r="9" spans="1:10" s="5" customFormat="1" ht="15" customHeight="1" x14ac:dyDescent="0.25">
      <c r="A9" s="178">
        <v>1</v>
      </c>
      <c r="B9" s="627" t="s">
        <v>153</v>
      </c>
      <c r="C9" s="23">
        <v>2368</v>
      </c>
      <c r="D9" s="628">
        <v>519</v>
      </c>
      <c r="E9" s="629">
        <v>520</v>
      </c>
      <c r="F9" s="629">
        <v>512</v>
      </c>
      <c r="G9" s="629"/>
      <c r="H9" s="629"/>
      <c r="I9" s="630"/>
      <c r="J9" s="631">
        <f t="shared" ref="J9:J41" si="0">(LARGE(D9:I9,1)+LARGE(D9:I9,2)+LARGE(D9:I9,3))</f>
        <v>1551</v>
      </c>
    </row>
    <row r="10" spans="1:10" s="5" customFormat="1" ht="12.75" customHeight="1" x14ac:dyDescent="0.2">
      <c r="A10" s="167">
        <v>2</v>
      </c>
      <c r="B10" s="157" t="s">
        <v>96</v>
      </c>
      <c r="C10" s="123">
        <v>6068</v>
      </c>
      <c r="D10" s="165">
        <v>508</v>
      </c>
      <c r="E10" s="133">
        <v>505</v>
      </c>
      <c r="F10" s="133">
        <v>488</v>
      </c>
      <c r="G10" s="133"/>
      <c r="H10" s="133"/>
      <c r="I10" s="547"/>
      <c r="J10" s="577">
        <f t="shared" si="0"/>
        <v>1501</v>
      </c>
    </row>
    <row r="11" spans="1:10" s="5" customFormat="1" ht="12.75" customHeight="1" x14ac:dyDescent="0.25">
      <c r="A11" s="178">
        <v>3</v>
      </c>
      <c r="B11" s="157" t="s">
        <v>156</v>
      </c>
      <c r="C11" s="123">
        <v>1818</v>
      </c>
      <c r="D11" s="165">
        <v>432</v>
      </c>
      <c r="E11" s="69">
        <v>492</v>
      </c>
      <c r="F11" s="69">
        <v>464</v>
      </c>
      <c r="G11" s="69"/>
      <c r="H11" s="69"/>
      <c r="I11" s="546"/>
      <c r="J11" s="577">
        <f>(LARGE(D11:I11,1)+LARGE(D11:I11,2)+LARGE(D11:I11,3))</f>
        <v>1388</v>
      </c>
    </row>
    <row r="12" spans="1:10" s="5" customFormat="1" ht="12.75" x14ac:dyDescent="0.2">
      <c r="A12" s="167">
        <v>4</v>
      </c>
      <c r="B12" s="157" t="s">
        <v>154</v>
      </c>
      <c r="C12" s="123">
        <v>6352</v>
      </c>
      <c r="D12" s="165">
        <v>473</v>
      </c>
      <c r="E12" s="69"/>
      <c r="F12" s="69">
        <v>434</v>
      </c>
      <c r="G12" s="69"/>
      <c r="H12" s="69"/>
      <c r="I12" s="546"/>
      <c r="J12" s="577" t="e">
        <f>(LARGE(D12:I12,1)+LARGE(D12:I12,2)+LARGE(D12:I12,3))</f>
        <v>#NUM!</v>
      </c>
    </row>
    <row r="13" spans="1:10" s="5" customFormat="1" ht="15" customHeight="1" x14ac:dyDescent="0.25">
      <c r="A13" s="178">
        <v>5</v>
      </c>
      <c r="B13" s="157" t="s">
        <v>155</v>
      </c>
      <c r="C13" s="123">
        <v>2236</v>
      </c>
      <c r="D13" s="165">
        <v>443</v>
      </c>
      <c r="E13" s="69">
        <v>444</v>
      </c>
      <c r="F13" s="69"/>
      <c r="G13" s="69"/>
      <c r="H13" s="69"/>
      <c r="I13" s="546"/>
      <c r="J13" s="577" t="e">
        <f>(LARGE(D13:I13,1)+LARGE(D13:I13,2)+LARGE(D13:I13,3))</f>
        <v>#NUM!</v>
      </c>
    </row>
    <row r="14" spans="1:10" s="5" customFormat="1" ht="12.75" customHeight="1" x14ac:dyDescent="0.2">
      <c r="A14" s="167">
        <v>6</v>
      </c>
      <c r="B14" s="141" t="s">
        <v>97</v>
      </c>
      <c r="C14" s="141">
        <v>5795</v>
      </c>
      <c r="D14" s="69">
        <v>440</v>
      </c>
      <c r="E14" s="69">
        <v>407</v>
      </c>
      <c r="F14" s="69"/>
      <c r="G14" s="69"/>
      <c r="H14" s="69"/>
      <c r="I14" s="546"/>
      <c r="J14" s="577" t="e">
        <f>(LARGE(D14:I14,1)+LARGE(D14:I14,2)+LARGE(D14:I14,3))</f>
        <v>#NUM!</v>
      </c>
    </row>
    <row r="15" spans="1:10" s="5" customFormat="1" ht="15" customHeight="1" x14ac:dyDescent="0.25">
      <c r="A15" s="178">
        <v>7</v>
      </c>
      <c r="B15" s="538" t="s">
        <v>157</v>
      </c>
      <c r="C15" s="538">
        <v>1754</v>
      </c>
      <c r="D15" s="69">
        <v>383</v>
      </c>
      <c r="E15" s="69">
        <v>447</v>
      </c>
      <c r="F15" s="69"/>
      <c r="G15" s="149"/>
      <c r="H15" s="149"/>
      <c r="I15" s="548"/>
      <c r="J15" s="577" t="e">
        <f t="shared" si="0"/>
        <v>#NUM!</v>
      </c>
    </row>
    <row r="16" spans="1:10" s="5" customFormat="1" ht="12.75" customHeight="1" x14ac:dyDescent="0.2">
      <c r="A16" s="167">
        <v>8</v>
      </c>
      <c r="B16" s="170" t="s">
        <v>230</v>
      </c>
      <c r="C16" s="141">
        <v>2492</v>
      </c>
      <c r="D16" s="172"/>
      <c r="E16" s="165">
        <v>515</v>
      </c>
      <c r="F16" s="165"/>
      <c r="G16" s="165"/>
      <c r="H16" s="165"/>
      <c r="I16" s="549"/>
      <c r="J16" s="577" t="e">
        <f t="shared" si="0"/>
        <v>#NUM!</v>
      </c>
    </row>
    <row r="17" spans="1:14" s="5" customFormat="1" ht="12.75" customHeight="1" x14ac:dyDescent="0.25">
      <c r="A17" s="178">
        <v>9</v>
      </c>
      <c r="B17" s="170" t="s">
        <v>231</v>
      </c>
      <c r="C17" s="141">
        <v>1673</v>
      </c>
      <c r="D17" s="172"/>
      <c r="E17" s="133">
        <v>499</v>
      </c>
      <c r="F17" s="133"/>
      <c r="G17" s="133"/>
      <c r="H17" s="133"/>
      <c r="I17" s="547"/>
      <c r="J17" s="577" t="e">
        <f t="shared" si="0"/>
        <v>#NUM!</v>
      </c>
    </row>
    <row r="18" spans="1:14" s="5" customFormat="1" ht="12.75" customHeight="1" x14ac:dyDescent="0.25">
      <c r="A18" s="167">
        <v>10</v>
      </c>
      <c r="B18" s="170" t="s">
        <v>125</v>
      </c>
      <c r="C18" s="141">
        <v>2518</v>
      </c>
      <c r="D18" s="537">
        <v>0</v>
      </c>
      <c r="E18" s="69">
        <v>499</v>
      </c>
      <c r="F18" s="69"/>
      <c r="G18" s="69"/>
      <c r="H18" s="69"/>
      <c r="I18" s="546"/>
      <c r="J18" s="577" t="e">
        <f t="shared" si="0"/>
        <v>#NUM!</v>
      </c>
    </row>
    <row r="19" spans="1:14" s="5" customFormat="1" ht="15" customHeight="1" x14ac:dyDescent="0.25">
      <c r="A19" s="178">
        <v>11</v>
      </c>
      <c r="B19" s="157" t="s">
        <v>208</v>
      </c>
      <c r="C19" s="123">
        <v>3461</v>
      </c>
      <c r="D19" s="165"/>
      <c r="E19" s="260">
        <v>497</v>
      </c>
      <c r="F19" s="260"/>
      <c r="G19" s="261"/>
      <c r="H19" s="261"/>
      <c r="I19" s="550"/>
      <c r="J19" s="577" t="e">
        <f t="shared" si="0"/>
        <v>#NUM!</v>
      </c>
    </row>
    <row r="20" spans="1:14" s="5" customFormat="1" ht="12.75" customHeight="1" x14ac:dyDescent="0.2">
      <c r="A20" s="167">
        <v>12</v>
      </c>
      <c r="B20" s="157" t="s">
        <v>110</v>
      </c>
      <c r="C20" s="123"/>
      <c r="D20" s="165"/>
      <c r="E20" s="168"/>
      <c r="F20" s="168">
        <v>504</v>
      </c>
      <c r="G20" s="168"/>
      <c r="H20" s="168"/>
      <c r="I20" s="388"/>
      <c r="J20" s="577" t="e">
        <f t="shared" si="0"/>
        <v>#NUM!</v>
      </c>
    </row>
    <row r="21" spans="1:14" s="5" customFormat="1" ht="15" customHeight="1" x14ac:dyDescent="0.25">
      <c r="A21" s="178">
        <v>13</v>
      </c>
      <c r="B21" s="157" t="s">
        <v>251</v>
      </c>
      <c r="C21" s="123"/>
      <c r="D21" s="165"/>
      <c r="E21" s="133"/>
      <c r="F21" s="133">
        <v>442</v>
      </c>
      <c r="G21" s="147"/>
      <c r="H21" s="147"/>
      <c r="I21" s="530"/>
      <c r="J21" s="577" t="e">
        <f t="shared" si="0"/>
        <v>#NUM!</v>
      </c>
    </row>
    <row r="22" spans="1:14" s="5" customFormat="1" ht="12.75" customHeight="1" x14ac:dyDescent="0.2">
      <c r="A22" s="167">
        <v>14</v>
      </c>
      <c r="B22" s="157" t="s">
        <v>631</v>
      </c>
      <c r="C22" s="123"/>
      <c r="D22" s="165"/>
      <c r="E22" s="168"/>
      <c r="F22" s="168">
        <v>437</v>
      </c>
      <c r="G22" s="168"/>
      <c r="H22" s="168"/>
      <c r="I22" s="388"/>
      <c r="J22" s="577" t="e">
        <f t="shared" si="0"/>
        <v>#NUM!</v>
      </c>
    </row>
    <row r="23" spans="1:14" s="5" customFormat="1" ht="15" customHeight="1" x14ac:dyDescent="0.25">
      <c r="A23" s="178">
        <v>15</v>
      </c>
      <c r="B23" s="157" t="s">
        <v>218</v>
      </c>
      <c r="C23" s="123"/>
      <c r="D23" s="165"/>
      <c r="E23" s="69"/>
      <c r="F23" s="69">
        <v>412</v>
      </c>
      <c r="G23" s="69"/>
      <c r="H23" s="69"/>
      <c r="I23" s="546"/>
      <c r="J23" s="577" t="e">
        <f t="shared" si="0"/>
        <v>#NUM!</v>
      </c>
    </row>
    <row r="24" spans="1:14" s="5" customFormat="1" ht="12.75" customHeight="1" x14ac:dyDescent="0.2">
      <c r="A24" s="167">
        <v>16</v>
      </c>
      <c r="B24" s="157" t="s">
        <v>632</v>
      </c>
      <c r="C24" s="123"/>
      <c r="D24" s="165"/>
      <c r="E24" s="173"/>
      <c r="F24" s="173">
        <v>404</v>
      </c>
      <c r="G24" s="173"/>
      <c r="H24" s="173"/>
      <c r="I24" s="69"/>
      <c r="J24" s="577" t="e">
        <f t="shared" si="0"/>
        <v>#NUM!</v>
      </c>
    </row>
    <row r="25" spans="1:14" s="5" customFormat="1" ht="15" customHeight="1" x14ac:dyDescent="0.25">
      <c r="A25" s="178">
        <v>17</v>
      </c>
      <c r="B25" s="157"/>
      <c r="C25" s="123"/>
      <c r="D25" s="165"/>
      <c r="E25" s="173"/>
      <c r="F25" s="173"/>
      <c r="G25" s="173"/>
      <c r="H25" s="173"/>
      <c r="I25" s="69"/>
      <c r="J25" s="577" t="e">
        <f t="shared" si="0"/>
        <v>#NUM!</v>
      </c>
    </row>
    <row r="26" spans="1:14" s="5" customFormat="1" ht="12.75" customHeight="1" x14ac:dyDescent="0.2">
      <c r="A26" s="167">
        <v>18</v>
      </c>
      <c r="B26" s="157"/>
      <c r="C26" s="123"/>
      <c r="D26" s="165"/>
      <c r="E26" s="173"/>
      <c r="F26" s="173"/>
      <c r="G26" s="173"/>
      <c r="H26" s="173"/>
      <c r="I26" s="69"/>
      <c r="J26" s="577" t="e">
        <f t="shared" si="0"/>
        <v>#NUM!</v>
      </c>
    </row>
    <row r="27" spans="1:14" s="5" customFormat="1" ht="15" customHeight="1" x14ac:dyDescent="0.25">
      <c r="A27" s="178">
        <v>19</v>
      </c>
      <c r="B27" s="157"/>
      <c r="C27" s="123"/>
      <c r="D27" s="165"/>
      <c r="E27" s="172"/>
      <c r="F27" s="172"/>
      <c r="G27" s="172"/>
      <c r="H27" s="172"/>
      <c r="I27" s="165"/>
      <c r="J27" s="577" t="e">
        <f t="shared" si="0"/>
        <v>#NUM!</v>
      </c>
    </row>
    <row r="28" spans="1:14" x14ac:dyDescent="0.25">
      <c r="A28" s="167">
        <v>20</v>
      </c>
      <c r="B28" s="123"/>
      <c r="C28" s="123"/>
      <c r="D28" s="168"/>
      <c r="E28" s="173"/>
      <c r="F28" s="173"/>
      <c r="G28" s="173"/>
      <c r="H28" s="173"/>
      <c r="I28" s="69"/>
      <c r="J28" s="577" t="e">
        <f t="shared" si="0"/>
        <v>#NUM!</v>
      </c>
      <c r="K28" s="5"/>
      <c r="L28" s="5"/>
      <c r="M28" s="5"/>
      <c r="N28" s="5"/>
    </row>
    <row r="29" spans="1:14" s="5" customFormat="1" x14ac:dyDescent="0.25">
      <c r="A29" s="178">
        <v>21</v>
      </c>
      <c r="B29" s="174"/>
      <c r="C29" s="174"/>
      <c r="D29" s="69"/>
      <c r="E29" s="168"/>
      <c r="F29" s="168"/>
      <c r="G29" s="168"/>
      <c r="H29" s="168"/>
      <c r="I29" s="168"/>
      <c r="J29" s="577" t="e">
        <f t="shared" si="0"/>
        <v>#NUM!</v>
      </c>
    </row>
    <row r="30" spans="1:14" x14ac:dyDescent="0.25">
      <c r="A30" s="167">
        <v>22</v>
      </c>
      <c r="B30" s="174"/>
      <c r="C30" s="174"/>
      <c r="D30" s="69"/>
      <c r="E30" s="168"/>
      <c r="F30" s="168"/>
      <c r="G30" s="168"/>
      <c r="H30" s="168"/>
      <c r="I30" s="388"/>
      <c r="J30" s="577" t="e">
        <f t="shared" si="0"/>
        <v>#NUM!</v>
      </c>
      <c r="K30" s="5"/>
      <c r="L30" s="5"/>
      <c r="M30" s="5"/>
      <c r="N30" s="5"/>
    </row>
    <row r="31" spans="1:14" x14ac:dyDescent="0.25">
      <c r="A31" s="178">
        <v>23</v>
      </c>
      <c r="B31" s="174"/>
      <c r="C31" s="174"/>
      <c r="D31" s="69"/>
      <c r="E31" s="69"/>
      <c r="F31" s="69"/>
      <c r="G31" s="69"/>
      <c r="H31" s="69"/>
      <c r="I31" s="546"/>
      <c r="J31" s="577" t="e">
        <f t="shared" si="0"/>
        <v>#NUM!</v>
      </c>
      <c r="K31" s="5"/>
      <c r="L31" s="5"/>
      <c r="M31" s="5"/>
      <c r="N31" s="5"/>
    </row>
    <row r="32" spans="1:14" x14ac:dyDescent="0.25">
      <c r="A32" s="167">
        <v>24</v>
      </c>
      <c r="B32" s="176"/>
      <c r="C32" s="123"/>
      <c r="D32" s="177"/>
      <c r="E32" s="168"/>
      <c r="F32" s="168"/>
      <c r="G32" s="168"/>
      <c r="H32" s="168"/>
      <c r="I32" s="388"/>
      <c r="J32" s="577" t="e">
        <f t="shared" si="0"/>
        <v>#NUM!</v>
      </c>
      <c r="K32" s="5"/>
      <c r="L32" s="5"/>
      <c r="M32" s="5"/>
      <c r="N32" s="5"/>
    </row>
    <row r="33" spans="1:14" x14ac:dyDescent="0.25">
      <c r="A33" s="178">
        <v>25</v>
      </c>
      <c r="B33" s="174"/>
      <c r="C33" s="174"/>
      <c r="D33" s="68"/>
      <c r="E33" s="68"/>
      <c r="F33" s="68"/>
      <c r="G33" s="68"/>
      <c r="H33" s="68"/>
      <c r="I33" s="551"/>
      <c r="J33" s="577" t="e">
        <f t="shared" si="0"/>
        <v>#NUM!</v>
      </c>
      <c r="K33" s="5"/>
      <c r="L33" s="5"/>
      <c r="M33" s="5"/>
      <c r="N33" s="5"/>
    </row>
    <row r="34" spans="1:14" x14ac:dyDescent="0.25">
      <c r="A34" s="167">
        <v>26</v>
      </c>
      <c r="B34" s="174"/>
      <c r="C34" s="174"/>
      <c r="D34" s="174"/>
      <c r="E34" s="174"/>
      <c r="F34" s="68"/>
      <c r="G34" s="68"/>
      <c r="H34" s="68"/>
      <c r="I34" s="551"/>
      <c r="J34" s="577" t="e">
        <f t="shared" si="0"/>
        <v>#NUM!</v>
      </c>
      <c r="K34" s="5"/>
      <c r="L34" s="5"/>
      <c r="M34" s="5"/>
      <c r="N34" s="5"/>
    </row>
    <row r="35" spans="1:14" x14ac:dyDescent="0.25">
      <c r="A35" s="178">
        <v>27</v>
      </c>
      <c r="B35" s="174"/>
      <c r="C35" s="174"/>
      <c r="D35" s="2"/>
      <c r="E35" s="2"/>
      <c r="F35" s="2"/>
      <c r="G35" s="2"/>
      <c r="H35" s="21"/>
      <c r="I35" s="552"/>
      <c r="J35" s="577" t="e">
        <f t="shared" si="0"/>
        <v>#NUM!</v>
      </c>
    </row>
    <row r="36" spans="1:14" x14ac:dyDescent="0.25">
      <c r="A36" s="167">
        <v>28</v>
      </c>
      <c r="B36" s="174"/>
      <c r="C36" s="174"/>
      <c r="D36" s="2"/>
      <c r="E36" s="2"/>
      <c r="F36" s="2"/>
      <c r="G36" s="2"/>
      <c r="H36" s="21"/>
      <c r="I36" s="552"/>
      <c r="J36" s="577" t="e">
        <f t="shared" si="0"/>
        <v>#NUM!</v>
      </c>
    </row>
    <row r="37" spans="1:14" x14ac:dyDescent="0.25">
      <c r="A37" s="178">
        <v>29</v>
      </c>
      <c r="B37" s="174"/>
      <c r="C37" s="174"/>
      <c r="D37" s="2"/>
      <c r="E37" s="2"/>
      <c r="F37" s="2"/>
      <c r="G37" s="2"/>
      <c r="H37" s="21"/>
      <c r="I37" s="552"/>
      <c r="J37" s="577" t="e">
        <f t="shared" si="0"/>
        <v>#NUM!</v>
      </c>
    </row>
    <row r="38" spans="1:14" x14ac:dyDescent="0.25">
      <c r="A38" s="167">
        <v>30</v>
      </c>
      <c r="B38" s="174"/>
      <c r="C38" s="174"/>
      <c r="D38" s="2"/>
      <c r="E38" s="2"/>
      <c r="F38" s="2"/>
      <c r="G38" s="2"/>
      <c r="H38" s="21"/>
      <c r="I38" s="552"/>
      <c r="J38" s="577" t="e">
        <f t="shared" si="0"/>
        <v>#NUM!</v>
      </c>
    </row>
    <row r="39" spans="1:14" x14ac:dyDescent="0.25">
      <c r="A39" s="178">
        <v>31</v>
      </c>
      <c r="B39" s="174"/>
      <c r="C39" s="174"/>
      <c r="D39" s="2"/>
      <c r="E39" s="2"/>
      <c r="F39" s="2"/>
      <c r="G39" s="2"/>
      <c r="H39" s="21"/>
      <c r="I39" s="552"/>
      <c r="J39" s="577" t="e">
        <f t="shared" si="0"/>
        <v>#NUM!</v>
      </c>
    </row>
    <row r="40" spans="1:14" x14ac:dyDescent="0.25">
      <c r="A40" s="167">
        <v>32</v>
      </c>
      <c r="B40" s="174"/>
      <c r="C40" s="174"/>
      <c r="D40" s="2"/>
      <c r="E40" s="2"/>
      <c r="F40" s="2"/>
      <c r="G40" s="2"/>
      <c r="H40" s="2"/>
      <c r="I40" s="21"/>
      <c r="J40" s="577" t="e">
        <f t="shared" si="0"/>
        <v>#NUM!</v>
      </c>
    </row>
    <row r="41" spans="1:14" x14ac:dyDescent="0.25">
      <c r="A41" s="178">
        <v>33</v>
      </c>
      <c r="B41" s="174"/>
      <c r="C41" s="174"/>
      <c r="D41" s="2"/>
      <c r="E41" s="2"/>
      <c r="F41" s="2"/>
      <c r="G41" s="2"/>
      <c r="H41" s="2"/>
      <c r="I41" s="21"/>
      <c r="J41" s="577" t="e">
        <f t="shared" si="0"/>
        <v>#NUM!</v>
      </c>
    </row>
  </sheetData>
  <sortState xmlns:xlrd2="http://schemas.microsoft.com/office/spreadsheetml/2017/richdata2" ref="B11:J14">
    <sortCondition ref="J14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DB7DA-0832-4505-B80C-9FDB0499E84B}">
  <sheetPr>
    <tabColor rgb="FFFFFFCC"/>
    <pageSetUpPr fitToPage="1"/>
  </sheetPr>
  <dimension ref="A1:N58"/>
  <sheetViews>
    <sheetView tabSelected="1" topLeftCell="A7" zoomScaleNormal="100" workbookViewId="0">
      <selection activeCell="L15" sqref="L15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42578125" hidden="1" customWidth="1"/>
    <col min="4" max="9" width="10.140625" customWidth="1"/>
    <col min="10" max="10" width="11.5703125" style="7" customWidth="1"/>
    <col min="239" max="239" width="5.7109375" bestFit="1" customWidth="1"/>
    <col min="240" max="240" width="37.28515625" bestFit="1" customWidth="1"/>
    <col min="241" max="259" width="8" customWidth="1"/>
    <col min="260" max="260" width="8.5703125" customWidth="1"/>
    <col min="261" max="264" width="8" customWidth="1"/>
    <col min="265" max="265" width="7.28515625" customWidth="1"/>
    <col min="266" max="266" width="10.7109375" customWidth="1"/>
    <col min="495" max="495" width="5.7109375" bestFit="1" customWidth="1"/>
    <col min="496" max="496" width="37.28515625" bestFit="1" customWidth="1"/>
    <col min="497" max="515" width="8" customWidth="1"/>
    <col min="516" max="516" width="8.5703125" customWidth="1"/>
    <col min="517" max="520" width="8" customWidth="1"/>
    <col min="521" max="521" width="7.28515625" customWidth="1"/>
    <col min="522" max="522" width="10.7109375" customWidth="1"/>
    <col min="751" max="751" width="5.7109375" bestFit="1" customWidth="1"/>
    <col min="752" max="752" width="37.28515625" bestFit="1" customWidth="1"/>
    <col min="753" max="771" width="8" customWidth="1"/>
    <col min="772" max="772" width="8.5703125" customWidth="1"/>
    <col min="773" max="776" width="8" customWidth="1"/>
    <col min="777" max="777" width="7.28515625" customWidth="1"/>
    <col min="778" max="778" width="10.7109375" customWidth="1"/>
    <col min="1007" max="1007" width="5.7109375" bestFit="1" customWidth="1"/>
    <col min="1008" max="1008" width="37.28515625" bestFit="1" customWidth="1"/>
    <col min="1009" max="1027" width="8" customWidth="1"/>
    <col min="1028" max="1028" width="8.5703125" customWidth="1"/>
    <col min="1029" max="1032" width="8" customWidth="1"/>
    <col min="1033" max="1033" width="7.28515625" customWidth="1"/>
    <col min="1034" max="1034" width="10.7109375" customWidth="1"/>
    <col min="1263" max="1263" width="5.7109375" bestFit="1" customWidth="1"/>
    <col min="1264" max="1264" width="37.28515625" bestFit="1" customWidth="1"/>
    <col min="1265" max="1283" width="8" customWidth="1"/>
    <col min="1284" max="1284" width="8.5703125" customWidth="1"/>
    <col min="1285" max="1288" width="8" customWidth="1"/>
    <col min="1289" max="1289" width="7.28515625" customWidth="1"/>
    <col min="1290" max="1290" width="10.7109375" customWidth="1"/>
    <col min="1519" max="1519" width="5.7109375" bestFit="1" customWidth="1"/>
    <col min="1520" max="1520" width="37.28515625" bestFit="1" customWidth="1"/>
    <col min="1521" max="1539" width="8" customWidth="1"/>
    <col min="1540" max="1540" width="8.5703125" customWidth="1"/>
    <col min="1541" max="1544" width="8" customWidth="1"/>
    <col min="1545" max="1545" width="7.28515625" customWidth="1"/>
    <col min="1546" max="1546" width="10.7109375" customWidth="1"/>
    <col min="1775" max="1775" width="5.7109375" bestFit="1" customWidth="1"/>
    <col min="1776" max="1776" width="37.28515625" bestFit="1" customWidth="1"/>
    <col min="1777" max="1795" width="8" customWidth="1"/>
    <col min="1796" max="1796" width="8.5703125" customWidth="1"/>
    <col min="1797" max="1800" width="8" customWidth="1"/>
    <col min="1801" max="1801" width="7.28515625" customWidth="1"/>
    <col min="1802" max="1802" width="10.7109375" customWidth="1"/>
    <col min="2031" max="2031" width="5.7109375" bestFit="1" customWidth="1"/>
    <col min="2032" max="2032" width="37.28515625" bestFit="1" customWidth="1"/>
    <col min="2033" max="2051" width="8" customWidth="1"/>
    <col min="2052" max="2052" width="8.5703125" customWidth="1"/>
    <col min="2053" max="2056" width="8" customWidth="1"/>
    <col min="2057" max="2057" width="7.28515625" customWidth="1"/>
    <col min="2058" max="2058" width="10.7109375" customWidth="1"/>
    <col min="2287" max="2287" width="5.7109375" bestFit="1" customWidth="1"/>
    <col min="2288" max="2288" width="37.28515625" bestFit="1" customWidth="1"/>
    <col min="2289" max="2307" width="8" customWidth="1"/>
    <col min="2308" max="2308" width="8.5703125" customWidth="1"/>
    <col min="2309" max="2312" width="8" customWidth="1"/>
    <col min="2313" max="2313" width="7.28515625" customWidth="1"/>
    <col min="2314" max="2314" width="10.7109375" customWidth="1"/>
    <col min="2543" max="2543" width="5.7109375" bestFit="1" customWidth="1"/>
    <col min="2544" max="2544" width="37.28515625" bestFit="1" customWidth="1"/>
    <col min="2545" max="2563" width="8" customWidth="1"/>
    <col min="2564" max="2564" width="8.5703125" customWidth="1"/>
    <col min="2565" max="2568" width="8" customWidth="1"/>
    <col min="2569" max="2569" width="7.28515625" customWidth="1"/>
    <col min="2570" max="2570" width="10.7109375" customWidth="1"/>
    <col min="2799" max="2799" width="5.7109375" bestFit="1" customWidth="1"/>
    <col min="2800" max="2800" width="37.28515625" bestFit="1" customWidth="1"/>
    <col min="2801" max="2819" width="8" customWidth="1"/>
    <col min="2820" max="2820" width="8.5703125" customWidth="1"/>
    <col min="2821" max="2824" width="8" customWidth="1"/>
    <col min="2825" max="2825" width="7.28515625" customWidth="1"/>
    <col min="2826" max="2826" width="10.7109375" customWidth="1"/>
    <col min="3055" max="3055" width="5.7109375" bestFit="1" customWidth="1"/>
    <col min="3056" max="3056" width="37.28515625" bestFit="1" customWidth="1"/>
    <col min="3057" max="3075" width="8" customWidth="1"/>
    <col min="3076" max="3076" width="8.5703125" customWidth="1"/>
    <col min="3077" max="3080" width="8" customWidth="1"/>
    <col min="3081" max="3081" width="7.28515625" customWidth="1"/>
    <col min="3082" max="3082" width="10.7109375" customWidth="1"/>
    <col min="3311" max="3311" width="5.7109375" bestFit="1" customWidth="1"/>
    <col min="3312" max="3312" width="37.28515625" bestFit="1" customWidth="1"/>
    <col min="3313" max="3331" width="8" customWidth="1"/>
    <col min="3332" max="3332" width="8.5703125" customWidth="1"/>
    <col min="3333" max="3336" width="8" customWidth="1"/>
    <col min="3337" max="3337" width="7.28515625" customWidth="1"/>
    <col min="3338" max="3338" width="10.7109375" customWidth="1"/>
    <col min="3567" max="3567" width="5.7109375" bestFit="1" customWidth="1"/>
    <col min="3568" max="3568" width="37.28515625" bestFit="1" customWidth="1"/>
    <col min="3569" max="3587" width="8" customWidth="1"/>
    <col min="3588" max="3588" width="8.5703125" customWidth="1"/>
    <col min="3589" max="3592" width="8" customWidth="1"/>
    <col min="3593" max="3593" width="7.28515625" customWidth="1"/>
    <col min="3594" max="3594" width="10.7109375" customWidth="1"/>
    <col min="3823" max="3823" width="5.7109375" bestFit="1" customWidth="1"/>
    <col min="3824" max="3824" width="37.28515625" bestFit="1" customWidth="1"/>
    <col min="3825" max="3843" width="8" customWidth="1"/>
    <col min="3844" max="3844" width="8.5703125" customWidth="1"/>
    <col min="3845" max="3848" width="8" customWidth="1"/>
    <col min="3849" max="3849" width="7.28515625" customWidth="1"/>
    <col min="3850" max="3850" width="10.7109375" customWidth="1"/>
    <col min="4079" max="4079" width="5.7109375" bestFit="1" customWidth="1"/>
    <col min="4080" max="4080" width="37.28515625" bestFit="1" customWidth="1"/>
    <col min="4081" max="4099" width="8" customWidth="1"/>
    <col min="4100" max="4100" width="8.5703125" customWidth="1"/>
    <col min="4101" max="4104" width="8" customWidth="1"/>
    <col min="4105" max="4105" width="7.28515625" customWidth="1"/>
    <col min="4106" max="4106" width="10.7109375" customWidth="1"/>
    <col min="4335" max="4335" width="5.7109375" bestFit="1" customWidth="1"/>
    <col min="4336" max="4336" width="37.28515625" bestFit="1" customWidth="1"/>
    <col min="4337" max="4355" width="8" customWidth="1"/>
    <col min="4356" max="4356" width="8.5703125" customWidth="1"/>
    <col min="4357" max="4360" width="8" customWidth="1"/>
    <col min="4361" max="4361" width="7.28515625" customWidth="1"/>
    <col min="4362" max="4362" width="10.7109375" customWidth="1"/>
    <col min="4591" max="4591" width="5.7109375" bestFit="1" customWidth="1"/>
    <col min="4592" max="4592" width="37.28515625" bestFit="1" customWidth="1"/>
    <col min="4593" max="4611" width="8" customWidth="1"/>
    <col min="4612" max="4612" width="8.5703125" customWidth="1"/>
    <col min="4613" max="4616" width="8" customWidth="1"/>
    <col min="4617" max="4617" width="7.28515625" customWidth="1"/>
    <col min="4618" max="4618" width="10.7109375" customWidth="1"/>
    <col min="4847" max="4847" width="5.7109375" bestFit="1" customWidth="1"/>
    <col min="4848" max="4848" width="37.28515625" bestFit="1" customWidth="1"/>
    <col min="4849" max="4867" width="8" customWidth="1"/>
    <col min="4868" max="4868" width="8.5703125" customWidth="1"/>
    <col min="4869" max="4872" width="8" customWidth="1"/>
    <col min="4873" max="4873" width="7.28515625" customWidth="1"/>
    <col min="4874" max="4874" width="10.7109375" customWidth="1"/>
    <col min="5103" max="5103" width="5.7109375" bestFit="1" customWidth="1"/>
    <col min="5104" max="5104" width="37.28515625" bestFit="1" customWidth="1"/>
    <col min="5105" max="5123" width="8" customWidth="1"/>
    <col min="5124" max="5124" width="8.5703125" customWidth="1"/>
    <col min="5125" max="5128" width="8" customWidth="1"/>
    <col min="5129" max="5129" width="7.28515625" customWidth="1"/>
    <col min="5130" max="5130" width="10.7109375" customWidth="1"/>
    <col min="5359" max="5359" width="5.7109375" bestFit="1" customWidth="1"/>
    <col min="5360" max="5360" width="37.28515625" bestFit="1" customWidth="1"/>
    <col min="5361" max="5379" width="8" customWidth="1"/>
    <col min="5380" max="5380" width="8.5703125" customWidth="1"/>
    <col min="5381" max="5384" width="8" customWidth="1"/>
    <col min="5385" max="5385" width="7.28515625" customWidth="1"/>
    <col min="5386" max="5386" width="10.7109375" customWidth="1"/>
    <col min="5615" max="5615" width="5.7109375" bestFit="1" customWidth="1"/>
    <col min="5616" max="5616" width="37.28515625" bestFit="1" customWidth="1"/>
    <col min="5617" max="5635" width="8" customWidth="1"/>
    <col min="5636" max="5636" width="8.5703125" customWidth="1"/>
    <col min="5637" max="5640" width="8" customWidth="1"/>
    <col min="5641" max="5641" width="7.28515625" customWidth="1"/>
    <col min="5642" max="5642" width="10.7109375" customWidth="1"/>
    <col min="5871" max="5871" width="5.7109375" bestFit="1" customWidth="1"/>
    <col min="5872" max="5872" width="37.28515625" bestFit="1" customWidth="1"/>
    <col min="5873" max="5891" width="8" customWidth="1"/>
    <col min="5892" max="5892" width="8.5703125" customWidth="1"/>
    <col min="5893" max="5896" width="8" customWidth="1"/>
    <col min="5897" max="5897" width="7.28515625" customWidth="1"/>
    <col min="5898" max="5898" width="10.7109375" customWidth="1"/>
    <col min="6127" max="6127" width="5.7109375" bestFit="1" customWidth="1"/>
    <col min="6128" max="6128" width="37.28515625" bestFit="1" customWidth="1"/>
    <col min="6129" max="6147" width="8" customWidth="1"/>
    <col min="6148" max="6148" width="8.5703125" customWidth="1"/>
    <col min="6149" max="6152" width="8" customWidth="1"/>
    <col min="6153" max="6153" width="7.28515625" customWidth="1"/>
    <col min="6154" max="6154" width="10.7109375" customWidth="1"/>
    <col min="6383" max="6383" width="5.7109375" bestFit="1" customWidth="1"/>
    <col min="6384" max="6384" width="37.28515625" bestFit="1" customWidth="1"/>
    <col min="6385" max="6403" width="8" customWidth="1"/>
    <col min="6404" max="6404" width="8.5703125" customWidth="1"/>
    <col min="6405" max="6408" width="8" customWidth="1"/>
    <col min="6409" max="6409" width="7.28515625" customWidth="1"/>
    <col min="6410" max="6410" width="10.7109375" customWidth="1"/>
    <col min="6639" max="6639" width="5.7109375" bestFit="1" customWidth="1"/>
    <col min="6640" max="6640" width="37.28515625" bestFit="1" customWidth="1"/>
    <col min="6641" max="6659" width="8" customWidth="1"/>
    <col min="6660" max="6660" width="8.5703125" customWidth="1"/>
    <col min="6661" max="6664" width="8" customWidth="1"/>
    <col min="6665" max="6665" width="7.28515625" customWidth="1"/>
    <col min="6666" max="6666" width="10.7109375" customWidth="1"/>
    <col min="6895" max="6895" width="5.7109375" bestFit="1" customWidth="1"/>
    <col min="6896" max="6896" width="37.28515625" bestFit="1" customWidth="1"/>
    <col min="6897" max="6915" width="8" customWidth="1"/>
    <col min="6916" max="6916" width="8.5703125" customWidth="1"/>
    <col min="6917" max="6920" width="8" customWidth="1"/>
    <col min="6921" max="6921" width="7.28515625" customWidth="1"/>
    <col min="6922" max="6922" width="10.7109375" customWidth="1"/>
    <col min="7151" max="7151" width="5.7109375" bestFit="1" customWidth="1"/>
    <col min="7152" max="7152" width="37.28515625" bestFit="1" customWidth="1"/>
    <col min="7153" max="7171" width="8" customWidth="1"/>
    <col min="7172" max="7172" width="8.5703125" customWidth="1"/>
    <col min="7173" max="7176" width="8" customWidth="1"/>
    <col min="7177" max="7177" width="7.28515625" customWidth="1"/>
    <col min="7178" max="7178" width="10.7109375" customWidth="1"/>
    <col min="7407" max="7407" width="5.7109375" bestFit="1" customWidth="1"/>
    <col min="7408" max="7408" width="37.28515625" bestFit="1" customWidth="1"/>
    <col min="7409" max="7427" width="8" customWidth="1"/>
    <col min="7428" max="7428" width="8.5703125" customWidth="1"/>
    <col min="7429" max="7432" width="8" customWidth="1"/>
    <col min="7433" max="7433" width="7.28515625" customWidth="1"/>
    <col min="7434" max="7434" width="10.7109375" customWidth="1"/>
    <col min="7663" max="7663" width="5.7109375" bestFit="1" customWidth="1"/>
    <col min="7664" max="7664" width="37.28515625" bestFit="1" customWidth="1"/>
    <col min="7665" max="7683" width="8" customWidth="1"/>
    <col min="7684" max="7684" width="8.5703125" customWidth="1"/>
    <col min="7685" max="7688" width="8" customWidth="1"/>
    <col min="7689" max="7689" width="7.28515625" customWidth="1"/>
    <col min="7690" max="7690" width="10.7109375" customWidth="1"/>
    <col min="7919" max="7919" width="5.7109375" bestFit="1" customWidth="1"/>
    <col min="7920" max="7920" width="37.28515625" bestFit="1" customWidth="1"/>
    <col min="7921" max="7939" width="8" customWidth="1"/>
    <col min="7940" max="7940" width="8.5703125" customWidth="1"/>
    <col min="7941" max="7944" width="8" customWidth="1"/>
    <col min="7945" max="7945" width="7.28515625" customWidth="1"/>
    <col min="7946" max="7946" width="10.7109375" customWidth="1"/>
    <col min="8175" max="8175" width="5.7109375" bestFit="1" customWidth="1"/>
    <col min="8176" max="8176" width="37.28515625" bestFit="1" customWidth="1"/>
    <col min="8177" max="8195" width="8" customWidth="1"/>
    <col min="8196" max="8196" width="8.5703125" customWidth="1"/>
    <col min="8197" max="8200" width="8" customWidth="1"/>
    <col min="8201" max="8201" width="7.28515625" customWidth="1"/>
    <col min="8202" max="8202" width="10.7109375" customWidth="1"/>
    <col min="8431" max="8431" width="5.7109375" bestFit="1" customWidth="1"/>
    <col min="8432" max="8432" width="37.28515625" bestFit="1" customWidth="1"/>
    <col min="8433" max="8451" width="8" customWidth="1"/>
    <col min="8452" max="8452" width="8.5703125" customWidth="1"/>
    <col min="8453" max="8456" width="8" customWidth="1"/>
    <col min="8457" max="8457" width="7.28515625" customWidth="1"/>
    <col min="8458" max="8458" width="10.7109375" customWidth="1"/>
    <col min="8687" max="8687" width="5.7109375" bestFit="1" customWidth="1"/>
    <col min="8688" max="8688" width="37.28515625" bestFit="1" customWidth="1"/>
    <col min="8689" max="8707" width="8" customWidth="1"/>
    <col min="8708" max="8708" width="8.5703125" customWidth="1"/>
    <col min="8709" max="8712" width="8" customWidth="1"/>
    <col min="8713" max="8713" width="7.28515625" customWidth="1"/>
    <col min="8714" max="8714" width="10.7109375" customWidth="1"/>
    <col min="8943" max="8943" width="5.7109375" bestFit="1" customWidth="1"/>
    <col min="8944" max="8944" width="37.28515625" bestFit="1" customWidth="1"/>
    <col min="8945" max="8963" width="8" customWidth="1"/>
    <col min="8964" max="8964" width="8.5703125" customWidth="1"/>
    <col min="8965" max="8968" width="8" customWidth="1"/>
    <col min="8969" max="8969" width="7.28515625" customWidth="1"/>
    <col min="8970" max="8970" width="10.7109375" customWidth="1"/>
    <col min="9199" max="9199" width="5.7109375" bestFit="1" customWidth="1"/>
    <col min="9200" max="9200" width="37.28515625" bestFit="1" customWidth="1"/>
    <col min="9201" max="9219" width="8" customWidth="1"/>
    <col min="9220" max="9220" width="8.5703125" customWidth="1"/>
    <col min="9221" max="9224" width="8" customWidth="1"/>
    <col min="9225" max="9225" width="7.28515625" customWidth="1"/>
    <col min="9226" max="9226" width="10.7109375" customWidth="1"/>
    <col min="9455" max="9455" width="5.7109375" bestFit="1" customWidth="1"/>
    <col min="9456" max="9456" width="37.28515625" bestFit="1" customWidth="1"/>
    <col min="9457" max="9475" width="8" customWidth="1"/>
    <col min="9476" max="9476" width="8.5703125" customWidth="1"/>
    <col min="9477" max="9480" width="8" customWidth="1"/>
    <col min="9481" max="9481" width="7.28515625" customWidth="1"/>
    <col min="9482" max="9482" width="10.7109375" customWidth="1"/>
    <col min="9711" max="9711" width="5.7109375" bestFit="1" customWidth="1"/>
    <col min="9712" max="9712" width="37.28515625" bestFit="1" customWidth="1"/>
    <col min="9713" max="9731" width="8" customWidth="1"/>
    <col min="9732" max="9732" width="8.5703125" customWidth="1"/>
    <col min="9733" max="9736" width="8" customWidth="1"/>
    <col min="9737" max="9737" width="7.28515625" customWidth="1"/>
    <col min="9738" max="9738" width="10.7109375" customWidth="1"/>
    <col min="9967" max="9967" width="5.7109375" bestFit="1" customWidth="1"/>
    <col min="9968" max="9968" width="37.28515625" bestFit="1" customWidth="1"/>
    <col min="9969" max="9987" width="8" customWidth="1"/>
    <col min="9988" max="9988" width="8.5703125" customWidth="1"/>
    <col min="9989" max="9992" width="8" customWidth="1"/>
    <col min="9993" max="9993" width="7.28515625" customWidth="1"/>
    <col min="9994" max="9994" width="10.7109375" customWidth="1"/>
    <col min="10223" max="10223" width="5.7109375" bestFit="1" customWidth="1"/>
    <col min="10224" max="10224" width="37.28515625" bestFit="1" customWidth="1"/>
    <col min="10225" max="10243" width="8" customWidth="1"/>
    <col min="10244" max="10244" width="8.5703125" customWidth="1"/>
    <col min="10245" max="10248" width="8" customWidth="1"/>
    <col min="10249" max="10249" width="7.28515625" customWidth="1"/>
    <col min="10250" max="10250" width="10.7109375" customWidth="1"/>
    <col min="10479" max="10479" width="5.7109375" bestFit="1" customWidth="1"/>
    <col min="10480" max="10480" width="37.28515625" bestFit="1" customWidth="1"/>
    <col min="10481" max="10499" width="8" customWidth="1"/>
    <col min="10500" max="10500" width="8.5703125" customWidth="1"/>
    <col min="10501" max="10504" width="8" customWidth="1"/>
    <col min="10505" max="10505" width="7.28515625" customWidth="1"/>
    <col min="10506" max="10506" width="10.7109375" customWidth="1"/>
    <col min="10735" max="10735" width="5.7109375" bestFit="1" customWidth="1"/>
    <col min="10736" max="10736" width="37.28515625" bestFit="1" customWidth="1"/>
    <col min="10737" max="10755" width="8" customWidth="1"/>
    <col min="10756" max="10756" width="8.5703125" customWidth="1"/>
    <col min="10757" max="10760" width="8" customWidth="1"/>
    <col min="10761" max="10761" width="7.28515625" customWidth="1"/>
    <col min="10762" max="10762" width="10.7109375" customWidth="1"/>
    <col min="10991" max="10991" width="5.7109375" bestFit="1" customWidth="1"/>
    <col min="10992" max="10992" width="37.28515625" bestFit="1" customWidth="1"/>
    <col min="10993" max="11011" width="8" customWidth="1"/>
    <col min="11012" max="11012" width="8.5703125" customWidth="1"/>
    <col min="11013" max="11016" width="8" customWidth="1"/>
    <col min="11017" max="11017" width="7.28515625" customWidth="1"/>
    <col min="11018" max="11018" width="10.7109375" customWidth="1"/>
    <col min="11247" max="11247" width="5.7109375" bestFit="1" customWidth="1"/>
    <col min="11248" max="11248" width="37.28515625" bestFit="1" customWidth="1"/>
    <col min="11249" max="11267" width="8" customWidth="1"/>
    <col min="11268" max="11268" width="8.5703125" customWidth="1"/>
    <col min="11269" max="11272" width="8" customWidth="1"/>
    <col min="11273" max="11273" width="7.28515625" customWidth="1"/>
    <col min="11274" max="11274" width="10.7109375" customWidth="1"/>
    <col min="11503" max="11503" width="5.7109375" bestFit="1" customWidth="1"/>
    <col min="11504" max="11504" width="37.28515625" bestFit="1" customWidth="1"/>
    <col min="11505" max="11523" width="8" customWidth="1"/>
    <col min="11524" max="11524" width="8.5703125" customWidth="1"/>
    <col min="11525" max="11528" width="8" customWidth="1"/>
    <col min="11529" max="11529" width="7.28515625" customWidth="1"/>
    <col min="11530" max="11530" width="10.7109375" customWidth="1"/>
    <col min="11759" max="11759" width="5.7109375" bestFit="1" customWidth="1"/>
    <col min="11760" max="11760" width="37.28515625" bestFit="1" customWidth="1"/>
    <col min="11761" max="11779" width="8" customWidth="1"/>
    <col min="11780" max="11780" width="8.5703125" customWidth="1"/>
    <col min="11781" max="11784" width="8" customWidth="1"/>
    <col min="11785" max="11785" width="7.28515625" customWidth="1"/>
    <col min="11786" max="11786" width="10.7109375" customWidth="1"/>
    <col min="12015" max="12015" width="5.7109375" bestFit="1" customWidth="1"/>
    <col min="12016" max="12016" width="37.28515625" bestFit="1" customWidth="1"/>
    <col min="12017" max="12035" width="8" customWidth="1"/>
    <col min="12036" max="12036" width="8.5703125" customWidth="1"/>
    <col min="12037" max="12040" width="8" customWidth="1"/>
    <col min="12041" max="12041" width="7.28515625" customWidth="1"/>
    <col min="12042" max="12042" width="10.7109375" customWidth="1"/>
    <col min="12271" max="12271" width="5.7109375" bestFit="1" customWidth="1"/>
    <col min="12272" max="12272" width="37.28515625" bestFit="1" customWidth="1"/>
    <col min="12273" max="12291" width="8" customWidth="1"/>
    <col min="12292" max="12292" width="8.5703125" customWidth="1"/>
    <col min="12293" max="12296" width="8" customWidth="1"/>
    <col min="12297" max="12297" width="7.28515625" customWidth="1"/>
    <col min="12298" max="12298" width="10.7109375" customWidth="1"/>
    <col min="12527" max="12527" width="5.7109375" bestFit="1" customWidth="1"/>
    <col min="12528" max="12528" width="37.28515625" bestFit="1" customWidth="1"/>
    <col min="12529" max="12547" width="8" customWidth="1"/>
    <col min="12548" max="12548" width="8.5703125" customWidth="1"/>
    <col min="12549" max="12552" width="8" customWidth="1"/>
    <col min="12553" max="12553" width="7.28515625" customWidth="1"/>
    <col min="12554" max="12554" width="10.7109375" customWidth="1"/>
    <col min="12783" max="12783" width="5.7109375" bestFit="1" customWidth="1"/>
    <col min="12784" max="12784" width="37.28515625" bestFit="1" customWidth="1"/>
    <col min="12785" max="12803" width="8" customWidth="1"/>
    <col min="12804" max="12804" width="8.5703125" customWidth="1"/>
    <col min="12805" max="12808" width="8" customWidth="1"/>
    <col min="12809" max="12809" width="7.28515625" customWidth="1"/>
    <col min="12810" max="12810" width="10.7109375" customWidth="1"/>
    <col min="13039" max="13039" width="5.7109375" bestFit="1" customWidth="1"/>
    <col min="13040" max="13040" width="37.28515625" bestFit="1" customWidth="1"/>
    <col min="13041" max="13059" width="8" customWidth="1"/>
    <col min="13060" max="13060" width="8.5703125" customWidth="1"/>
    <col min="13061" max="13064" width="8" customWidth="1"/>
    <col min="13065" max="13065" width="7.28515625" customWidth="1"/>
    <col min="13066" max="13066" width="10.7109375" customWidth="1"/>
    <col min="13295" max="13295" width="5.7109375" bestFit="1" customWidth="1"/>
    <col min="13296" max="13296" width="37.28515625" bestFit="1" customWidth="1"/>
    <col min="13297" max="13315" width="8" customWidth="1"/>
    <col min="13316" max="13316" width="8.5703125" customWidth="1"/>
    <col min="13317" max="13320" width="8" customWidth="1"/>
    <col min="13321" max="13321" width="7.28515625" customWidth="1"/>
    <col min="13322" max="13322" width="10.7109375" customWidth="1"/>
    <col min="13551" max="13551" width="5.7109375" bestFit="1" customWidth="1"/>
    <col min="13552" max="13552" width="37.28515625" bestFit="1" customWidth="1"/>
    <col min="13553" max="13571" width="8" customWidth="1"/>
    <col min="13572" max="13572" width="8.5703125" customWidth="1"/>
    <col min="13573" max="13576" width="8" customWidth="1"/>
    <col min="13577" max="13577" width="7.28515625" customWidth="1"/>
    <col min="13578" max="13578" width="10.7109375" customWidth="1"/>
    <col min="13807" max="13807" width="5.7109375" bestFit="1" customWidth="1"/>
    <col min="13808" max="13808" width="37.28515625" bestFit="1" customWidth="1"/>
    <col min="13809" max="13827" width="8" customWidth="1"/>
    <col min="13828" max="13828" width="8.5703125" customWidth="1"/>
    <col min="13829" max="13832" width="8" customWidth="1"/>
    <col min="13833" max="13833" width="7.28515625" customWidth="1"/>
    <col min="13834" max="13834" width="10.7109375" customWidth="1"/>
    <col min="14063" max="14063" width="5.7109375" bestFit="1" customWidth="1"/>
    <col min="14064" max="14064" width="37.28515625" bestFit="1" customWidth="1"/>
    <col min="14065" max="14083" width="8" customWidth="1"/>
    <col min="14084" max="14084" width="8.5703125" customWidth="1"/>
    <col min="14085" max="14088" width="8" customWidth="1"/>
    <col min="14089" max="14089" width="7.28515625" customWidth="1"/>
    <col min="14090" max="14090" width="10.7109375" customWidth="1"/>
    <col min="14319" max="14319" width="5.7109375" bestFit="1" customWidth="1"/>
    <col min="14320" max="14320" width="37.28515625" bestFit="1" customWidth="1"/>
    <col min="14321" max="14339" width="8" customWidth="1"/>
    <col min="14340" max="14340" width="8.5703125" customWidth="1"/>
    <col min="14341" max="14344" width="8" customWidth="1"/>
    <col min="14345" max="14345" width="7.28515625" customWidth="1"/>
    <col min="14346" max="14346" width="10.7109375" customWidth="1"/>
    <col min="14575" max="14575" width="5.7109375" bestFit="1" customWidth="1"/>
    <col min="14576" max="14576" width="37.28515625" bestFit="1" customWidth="1"/>
    <col min="14577" max="14595" width="8" customWidth="1"/>
    <col min="14596" max="14596" width="8.5703125" customWidth="1"/>
    <col min="14597" max="14600" width="8" customWidth="1"/>
    <col min="14601" max="14601" width="7.28515625" customWidth="1"/>
    <col min="14602" max="14602" width="10.7109375" customWidth="1"/>
    <col min="14831" max="14831" width="5.7109375" bestFit="1" customWidth="1"/>
    <col min="14832" max="14832" width="37.28515625" bestFit="1" customWidth="1"/>
    <col min="14833" max="14851" width="8" customWidth="1"/>
    <col min="14852" max="14852" width="8.5703125" customWidth="1"/>
    <col min="14853" max="14856" width="8" customWidth="1"/>
    <col min="14857" max="14857" width="7.28515625" customWidth="1"/>
    <col min="14858" max="14858" width="10.7109375" customWidth="1"/>
    <col min="15087" max="15087" width="5.7109375" bestFit="1" customWidth="1"/>
    <col min="15088" max="15088" width="37.28515625" bestFit="1" customWidth="1"/>
    <col min="15089" max="15107" width="8" customWidth="1"/>
    <col min="15108" max="15108" width="8.5703125" customWidth="1"/>
    <col min="15109" max="15112" width="8" customWidth="1"/>
    <col min="15113" max="15113" width="7.28515625" customWidth="1"/>
    <col min="15114" max="15114" width="10.7109375" customWidth="1"/>
    <col min="15343" max="15343" width="5.7109375" bestFit="1" customWidth="1"/>
    <col min="15344" max="15344" width="37.28515625" bestFit="1" customWidth="1"/>
    <col min="15345" max="15363" width="8" customWidth="1"/>
    <col min="15364" max="15364" width="8.5703125" customWidth="1"/>
    <col min="15365" max="15368" width="8" customWidth="1"/>
    <col min="15369" max="15369" width="7.28515625" customWidth="1"/>
    <col min="15370" max="15370" width="10.7109375" customWidth="1"/>
    <col min="15599" max="15599" width="5.7109375" bestFit="1" customWidth="1"/>
    <col min="15600" max="15600" width="37.28515625" bestFit="1" customWidth="1"/>
    <col min="15601" max="15619" width="8" customWidth="1"/>
    <col min="15620" max="15620" width="8.5703125" customWidth="1"/>
    <col min="15621" max="15624" width="8" customWidth="1"/>
    <col min="15625" max="15625" width="7.28515625" customWidth="1"/>
    <col min="15626" max="15626" width="10.7109375" customWidth="1"/>
    <col min="15855" max="15855" width="5.7109375" bestFit="1" customWidth="1"/>
    <col min="15856" max="15856" width="37.28515625" bestFit="1" customWidth="1"/>
    <col min="15857" max="15875" width="8" customWidth="1"/>
    <col min="15876" max="15876" width="8.5703125" customWidth="1"/>
    <col min="15877" max="15880" width="8" customWidth="1"/>
    <col min="15881" max="15881" width="7.28515625" customWidth="1"/>
    <col min="15882" max="15882" width="10.7109375" customWidth="1"/>
    <col min="16111" max="16111" width="5.7109375" bestFit="1" customWidth="1"/>
    <col min="16112" max="16112" width="37.28515625" bestFit="1" customWidth="1"/>
    <col min="16113" max="16131" width="8" customWidth="1"/>
    <col min="16132" max="16132" width="8.5703125" customWidth="1"/>
    <col min="16133" max="16136" width="8" customWidth="1"/>
    <col min="16137" max="16137" width="7.28515625" customWidth="1"/>
    <col min="16138" max="16138" width="10.7109375" customWidth="1"/>
  </cols>
  <sheetData>
    <row r="1" spans="1:10" ht="21.9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</row>
    <row r="2" spans="1:10" ht="21.95" customHeight="1" x14ac:dyDescent="0.25">
      <c r="A2" s="820"/>
      <c r="B2" s="820"/>
      <c r="C2" s="312"/>
      <c r="D2" s="815"/>
      <c r="E2" s="815"/>
      <c r="F2" s="815"/>
      <c r="G2" s="815"/>
      <c r="H2" s="815"/>
    </row>
    <row r="3" spans="1:10" ht="18.75" customHeight="1" x14ac:dyDescent="0.4">
      <c r="A3" s="820"/>
      <c r="B3" s="820"/>
      <c r="C3" s="312"/>
      <c r="D3" s="815"/>
      <c r="E3" s="815"/>
      <c r="F3" s="815"/>
      <c r="G3" s="815"/>
      <c r="H3" s="815"/>
      <c r="J3" s="15"/>
    </row>
    <row r="4" spans="1:10" ht="26.25" x14ac:dyDescent="0.25">
      <c r="A4" s="821" t="s">
        <v>441</v>
      </c>
      <c r="B4" s="821"/>
      <c r="C4" s="313"/>
      <c r="D4" s="815"/>
      <c r="E4" s="815"/>
      <c r="F4" s="815"/>
      <c r="G4" s="815"/>
      <c r="H4" s="815"/>
      <c r="J4" s="159"/>
    </row>
    <row r="5" spans="1:10" s="5" customFormat="1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/>
    </row>
    <row r="6" spans="1:10" s="5" customFormat="1" ht="17.100000000000001" customHeight="1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/>
    </row>
    <row r="7" spans="1:10" s="5" customFormat="1" ht="17.100000000000001" customHeight="1" thickBot="1" x14ac:dyDescent="0.3">
      <c r="A7" s="824"/>
      <c r="B7" s="824"/>
      <c r="C7" s="321"/>
      <c r="D7" s="816"/>
      <c r="E7" s="816"/>
      <c r="F7" s="816"/>
      <c r="G7" s="816"/>
      <c r="H7" s="816"/>
      <c r="I7"/>
    </row>
    <row r="8" spans="1:10" s="5" customFormat="1" ht="13.5" thickBot="1" x14ac:dyDescent="0.25">
      <c r="A8" s="160" t="s">
        <v>3</v>
      </c>
      <c r="B8" s="160" t="s">
        <v>4</v>
      </c>
      <c r="C8" s="160" t="s">
        <v>68</v>
      </c>
      <c r="D8" s="161">
        <v>45689</v>
      </c>
      <c r="E8" s="161">
        <v>45725</v>
      </c>
      <c r="F8" s="161">
        <v>45759</v>
      </c>
      <c r="G8" s="161">
        <v>45787</v>
      </c>
      <c r="H8" s="161">
        <v>45815</v>
      </c>
      <c r="I8" s="161">
        <v>45850</v>
      </c>
      <c r="J8" s="162" t="s">
        <v>2</v>
      </c>
    </row>
    <row r="9" spans="1:10" s="5" customFormat="1" ht="15" customHeight="1" x14ac:dyDescent="0.25">
      <c r="A9" s="164">
        <v>1</v>
      </c>
      <c r="B9" s="174" t="s">
        <v>224</v>
      </c>
      <c r="C9" s="98">
        <v>5455</v>
      </c>
      <c r="D9" s="2"/>
      <c r="E9" s="764"/>
      <c r="F9" s="543">
        <v>366</v>
      </c>
      <c r="G9" s="543">
        <v>366</v>
      </c>
      <c r="H9" s="543">
        <v>364</v>
      </c>
      <c r="I9" s="552"/>
      <c r="J9" s="577">
        <f t="shared" ref="J9:J58" si="0">(LARGE(D9:I9,1)+LARGE(D9:I9,2)+LARGE(D9:I9,3))</f>
        <v>1096</v>
      </c>
    </row>
    <row r="10" spans="1:10" s="5" customFormat="1" ht="12.75" customHeight="1" x14ac:dyDescent="0.25">
      <c r="A10" s="235">
        <v>2</v>
      </c>
      <c r="B10" s="157" t="s">
        <v>442</v>
      </c>
      <c r="C10" s="386">
        <v>2151</v>
      </c>
      <c r="D10" s="165">
        <v>365</v>
      </c>
      <c r="E10" s="69">
        <v>360</v>
      </c>
      <c r="F10" s="69">
        <v>361</v>
      </c>
      <c r="G10" s="68">
        <v>357</v>
      </c>
      <c r="H10" s="69">
        <v>357</v>
      </c>
      <c r="I10" s="551">
        <v>344</v>
      </c>
      <c r="J10" s="577">
        <f t="shared" si="0"/>
        <v>1086</v>
      </c>
    </row>
    <row r="11" spans="1:10" s="5" customFormat="1" ht="12.75" customHeight="1" x14ac:dyDescent="0.2">
      <c r="A11" s="164">
        <v>3</v>
      </c>
      <c r="B11" s="123" t="s">
        <v>108</v>
      </c>
      <c r="C11" s="100">
        <v>6610</v>
      </c>
      <c r="D11" s="69">
        <v>358</v>
      </c>
      <c r="E11" s="69">
        <v>355</v>
      </c>
      <c r="F11" s="69">
        <v>351</v>
      </c>
      <c r="G11" s="68"/>
      <c r="H11" s="69">
        <v>365</v>
      </c>
      <c r="I11" s="551"/>
      <c r="J11" s="577">
        <f t="shared" si="0"/>
        <v>1078</v>
      </c>
    </row>
    <row r="12" spans="1:10" s="5" customFormat="1" x14ac:dyDescent="0.25">
      <c r="A12" s="235">
        <v>4</v>
      </c>
      <c r="B12" s="157" t="s">
        <v>443</v>
      </c>
      <c r="C12" s="100">
        <v>5206</v>
      </c>
      <c r="D12" s="165">
        <v>353</v>
      </c>
      <c r="E12" s="69">
        <v>356</v>
      </c>
      <c r="F12" s="69"/>
      <c r="G12" s="68">
        <v>358</v>
      </c>
      <c r="H12" s="69">
        <v>360</v>
      </c>
      <c r="I12" s="551"/>
      <c r="J12" s="577">
        <f t="shared" si="0"/>
        <v>1074</v>
      </c>
    </row>
    <row r="13" spans="1:10" s="5" customFormat="1" ht="15" customHeight="1" x14ac:dyDescent="0.2">
      <c r="A13" s="164">
        <v>5</v>
      </c>
      <c r="B13" s="174" t="s">
        <v>109</v>
      </c>
      <c r="C13" s="692">
        <v>2348</v>
      </c>
      <c r="D13" s="69">
        <v>352</v>
      </c>
      <c r="E13" s="69">
        <v>360</v>
      </c>
      <c r="F13" s="69">
        <v>349</v>
      </c>
      <c r="G13" s="100"/>
      <c r="H13" s="149">
        <v>347</v>
      </c>
      <c r="I13" s="554"/>
      <c r="J13" s="577">
        <f t="shared" si="0"/>
        <v>1061</v>
      </c>
    </row>
    <row r="14" spans="1:10" s="5" customFormat="1" ht="12.75" customHeight="1" x14ac:dyDescent="0.25">
      <c r="A14" s="235">
        <v>6</v>
      </c>
      <c r="B14" s="170" t="s">
        <v>179</v>
      </c>
      <c r="C14" s="100">
        <v>7237</v>
      </c>
      <c r="D14" s="165">
        <v>344</v>
      </c>
      <c r="E14" s="133">
        <v>337</v>
      </c>
      <c r="F14" s="133">
        <v>359</v>
      </c>
      <c r="G14" s="84"/>
      <c r="H14" s="133">
        <v>346</v>
      </c>
      <c r="I14" s="809">
        <v>358</v>
      </c>
      <c r="J14" s="577">
        <f t="shared" si="0"/>
        <v>1063</v>
      </c>
    </row>
    <row r="15" spans="1:10" s="5" customFormat="1" ht="15" customHeight="1" x14ac:dyDescent="0.2">
      <c r="A15" s="164">
        <v>7</v>
      </c>
      <c r="B15" s="170" t="s">
        <v>156</v>
      </c>
      <c r="C15" s="692">
        <v>1818</v>
      </c>
      <c r="D15" s="165">
        <v>316</v>
      </c>
      <c r="E15" s="69">
        <v>353</v>
      </c>
      <c r="F15" s="69">
        <v>346</v>
      </c>
      <c r="G15" s="68">
        <v>348</v>
      </c>
      <c r="H15" s="69">
        <v>337</v>
      </c>
      <c r="I15" s="551">
        <v>324</v>
      </c>
      <c r="J15" s="577">
        <f t="shared" si="0"/>
        <v>1047</v>
      </c>
    </row>
    <row r="16" spans="1:10" s="5" customFormat="1" ht="12.75" customHeight="1" x14ac:dyDescent="0.25">
      <c r="A16" s="235">
        <v>8</v>
      </c>
      <c r="B16" s="538" t="s">
        <v>271</v>
      </c>
      <c r="C16" s="98">
        <v>1968</v>
      </c>
      <c r="D16" s="772"/>
      <c r="E16" s="2"/>
      <c r="F16" s="21">
        <v>333</v>
      </c>
      <c r="G16" s="21">
        <v>347</v>
      </c>
      <c r="H16" s="21">
        <v>327</v>
      </c>
      <c r="I16" s="552">
        <v>337</v>
      </c>
      <c r="J16" s="577">
        <f t="shared" si="0"/>
        <v>1017</v>
      </c>
    </row>
    <row r="17" spans="1:14" s="5" customFormat="1" ht="12.75" customHeight="1" x14ac:dyDescent="0.2">
      <c r="A17" s="164">
        <v>9</v>
      </c>
      <c r="B17" s="170" t="s">
        <v>201</v>
      </c>
      <c r="C17" s="118">
        <v>4739</v>
      </c>
      <c r="D17" s="771"/>
      <c r="E17" s="168">
        <v>334</v>
      </c>
      <c r="F17" s="168">
        <v>333</v>
      </c>
      <c r="G17" s="97">
        <v>321</v>
      </c>
      <c r="H17" s="168"/>
      <c r="I17" s="810">
        <v>320</v>
      </c>
      <c r="J17" s="577">
        <f t="shared" si="0"/>
        <v>988</v>
      </c>
    </row>
    <row r="18" spans="1:14" s="5" customFormat="1" ht="12.75" customHeight="1" x14ac:dyDescent="0.25">
      <c r="A18" s="235">
        <v>10</v>
      </c>
      <c r="B18" s="170" t="s">
        <v>448</v>
      </c>
      <c r="C18" s="100">
        <v>7193</v>
      </c>
      <c r="D18" s="172">
        <v>320</v>
      </c>
      <c r="E18" s="168">
        <v>327</v>
      </c>
      <c r="F18" s="168">
        <v>329</v>
      </c>
      <c r="G18" s="97"/>
      <c r="H18" s="168"/>
      <c r="I18" s="810"/>
      <c r="J18" s="577">
        <f t="shared" si="0"/>
        <v>976</v>
      </c>
    </row>
    <row r="19" spans="1:14" s="5" customFormat="1" ht="15" customHeight="1" x14ac:dyDescent="0.2">
      <c r="A19" s="164">
        <v>11</v>
      </c>
      <c r="B19" s="157" t="s">
        <v>129</v>
      </c>
      <c r="C19" s="118">
        <v>4773</v>
      </c>
      <c r="D19" s="165">
        <v>308</v>
      </c>
      <c r="E19" s="69"/>
      <c r="F19" s="69">
        <v>308</v>
      </c>
      <c r="G19" s="68">
        <v>326</v>
      </c>
      <c r="H19" s="69">
        <v>307</v>
      </c>
      <c r="I19" s="551"/>
      <c r="J19" s="577">
        <f t="shared" si="0"/>
        <v>942</v>
      </c>
    </row>
    <row r="20" spans="1:14" s="5" customFormat="1" ht="12.75" customHeight="1" x14ac:dyDescent="0.25">
      <c r="A20" s="235">
        <v>12</v>
      </c>
      <c r="B20" s="157" t="s">
        <v>450</v>
      </c>
      <c r="C20" s="100">
        <v>1672</v>
      </c>
      <c r="D20" s="165">
        <v>297</v>
      </c>
      <c r="E20" s="69"/>
      <c r="F20" s="69">
        <v>323</v>
      </c>
      <c r="G20" s="68">
        <v>292</v>
      </c>
      <c r="H20" s="69">
        <v>313</v>
      </c>
      <c r="I20" s="551"/>
      <c r="J20" s="577">
        <f t="shared" si="0"/>
        <v>933</v>
      </c>
    </row>
    <row r="21" spans="1:14" s="5" customFormat="1" ht="15" customHeight="1" x14ac:dyDescent="0.25">
      <c r="A21" s="164">
        <v>13</v>
      </c>
      <c r="B21" s="174" t="s">
        <v>433</v>
      </c>
      <c r="C21" s="98">
        <v>7232</v>
      </c>
      <c r="D21" s="2"/>
      <c r="E21" s="2"/>
      <c r="F21" s="21">
        <v>274</v>
      </c>
      <c r="G21" s="21">
        <v>269</v>
      </c>
      <c r="H21" s="21">
        <v>306</v>
      </c>
      <c r="I21" s="552"/>
      <c r="J21" s="770">
        <f t="shared" si="0"/>
        <v>849</v>
      </c>
    </row>
    <row r="22" spans="1:14" s="5" customFormat="1" ht="12.75" customHeight="1" x14ac:dyDescent="0.25">
      <c r="A22" s="235">
        <v>14</v>
      </c>
      <c r="B22" s="627" t="s">
        <v>158</v>
      </c>
      <c r="C22" s="25">
        <v>4064</v>
      </c>
      <c r="D22" s="628">
        <v>377</v>
      </c>
      <c r="E22" s="766">
        <v>373</v>
      </c>
      <c r="F22" s="766"/>
      <c r="G22" s="383"/>
      <c r="H22" s="766"/>
      <c r="I22" s="811"/>
      <c r="J22" s="577" t="e">
        <f t="shared" si="0"/>
        <v>#NUM!</v>
      </c>
    </row>
    <row r="23" spans="1:14" s="5" customFormat="1" ht="15" customHeight="1" x14ac:dyDescent="0.2">
      <c r="A23" s="164">
        <v>15</v>
      </c>
      <c r="B23" s="157" t="s">
        <v>199</v>
      </c>
      <c r="C23" s="100">
        <v>1929</v>
      </c>
      <c r="D23" s="165">
        <v>366</v>
      </c>
      <c r="E23" s="133"/>
      <c r="F23" s="133"/>
      <c r="G23" s="84"/>
      <c r="H23" s="133">
        <v>375</v>
      </c>
      <c r="I23" s="809"/>
      <c r="J23" s="577" t="e">
        <f t="shared" si="0"/>
        <v>#NUM!</v>
      </c>
    </row>
    <row r="24" spans="1:14" s="5" customFormat="1" ht="12.75" customHeight="1" x14ac:dyDescent="0.25">
      <c r="A24" s="235">
        <v>16</v>
      </c>
      <c r="B24" s="157" t="s">
        <v>159</v>
      </c>
      <c r="C24" s="78">
        <v>1809</v>
      </c>
      <c r="D24" s="165">
        <v>359</v>
      </c>
      <c r="E24" s="173">
        <v>363</v>
      </c>
      <c r="F24" s="173"/>
      <c r="G24" s="746"/>
      <c r="H24" s="173"/>
      <c r="I24" s="68"/>
      <c r="J24" s="577" t="e">
        <f t="shared" si="0"/>
        <v>#NUM!</v>
      </c>
    </row>
    <row r="25" spans="1:14" s="5" customFormat="1" ht="15" customHeight="1" x14ac:dyDescent="0.2">
      <c r="A25" s="164">
        <v>17</v>
      </c>
      <c r="B25" s="157" t="s">
        <v>355</v>
      </c>
      <c r="C25" s="386">
        <v>4738</v>
      </c>
      <c r="D25" s="165">
        <v>349</v>
      </c>
      <c r="E25" s="172"/>
      <c r="F25" s="172"/>
      <c r="G25" s="747"/>
      <c r="H25" s="172"/>
      <c r="I25" s="98"/>
      <c r="J25" s="577" t="e">
        <f t="shared" si="0"/>
        <v>#NUM!</v>
      </c>
    </row>
    <row r="26" spans="1:14" s="5" customFormat="1" ht="12.75" customHeight="1" x14ac:dyDescent="0.25">
      <c r="A26" s="235">
        <v>18</v>
      </c>
      <c r="B26" s="157" t="s">
        <v>249</v>
      </c>
      <c r="C26" s="386">
        <v>2576</v>
      </c>
      <c r="D26" s="43">
        <v>339</v>
      </c>
      <c r="E26" s="173"/>
      <c r="F26" s="173"/>
      <c r="G26" s="746"/>
      <c r="H26" s="173"/>
      <c r="I26" s="68"/>
      <c r="J26" s="577" t="e">
        <f t="shared" si="0"/>
        <v>#NUM!</v>
      </c>
    </row>
    <row r="27" spans="1:14" s="5" customFormat="1" ht="15" customHeight="1" x14ac:dyDescent="0.2">
      <c r="A27" s="164">
        <v>19</v>
      </c>
      <c r="B27" s="157" t="s">
        <v>445</v>
      </c>
      <c r="C27" s="100">
        <v>1799</v>
      </c>
      <c r="D27" s="165">
        <v>338</v>
      </c>
      <c r="E27" s="765"/>
      <c r="F27" s="765"/>
      <c r="G27" s="767"/>
      <c r="H27" s="769"/>
      <c r="I27" s="167"/>
      <c r="J27" s="577" t="e">
        <f t="shared" si="0"/>
        <v>#NUM!</v>
      </c>
    </row>
    <row r="28" spans="1:14" x14ac:dyDescent="0.25">
      <c r="A28" s="235">
        <v>20</v>
      </c>
      <c r="B28" s="157" t="s">
        <v>446</v>
      </c>
      <c r="C28" s="386">
        <v>5328</v>
      </c>
      <c r="D28" s="165">
        <v>326</v>
      </c>
      <c r="E28" s="175">
        <v>334</v>
      </c>
      <c r="F28" s="175"/>
      <c r="G28" s="768"/>
      <c r="H28" s="175"/>
      <c r="I28" s="97"/>
      <c r="J28" s="577" t="e">
        <f t="shared" si="0"/>
        <v>#NUM!</v>
      </c>
      <c r="K28" s="5"/>
      <c r="L28" s="5"/>
      <c r="M28" s="5"/>
      <c r="N28" s="5"/>
    </row>
    <row r="29" spans="1:14" s="5" customFormat="1" ht="12.75" x14ac:dyDescent="0.2">
      <c r="A29" s="164">
        <v>21</v>
      </c>
      <c r="B29" s="157" t="s">
        <v>447</v>
      </c>
      <c r="C29" s="100">
        <v>4044</v>
      </c>
      <c r="D29" s="165">
        <v>324</v>
      </c>
      <c r="E29" s="133"/>
      <c r="F29" s="133">
        <v>328</v>
      </c>
      <c r="G29" s="122"/>
      <c r="H29" s="147"/>
      <c r="I29" s="122"/>
      <c r="J29" s="577" t="e">
        <f t="shared" si="0"/>
        <v>#NUM!</v>
      </c>
    </row>
    <row r="30" spans="1:14" x14ac:dyDescent="0.25">
      <c r="A30" s="235">
        <v>22</v>
      </c>
      <c r="B30" s="157" t="s">
        <v>449</v>
      </c>
      <c r="C30" s="386">
        <v>1910</v>
      </c>
      <c r="D30" s="165">
        <v>320</v>
      </c>
      <c r="E30" s="69"/>
      <c r="F30" s="69"/>
      <c r="G30" s="68"/>
      <c r="H30" s="69">
        <v>318</v>
      </c>
      <c r="I30" s="551"/>
      <c r="J30" s="577" t="e">
        <f t="shared" si="0"/>
        <v>#NUM!</v>
      </c>
      <c r="K30" s="5"/>
      <c r="L30" s="5"/>
      <c r="M30" s="5"/>
      <c r="N30" s="5"/>
    </row>
    <row r="31" spans="1:14" x14ac:dyDescent="0.25">
      <c r="A31" s="164">
        <v>23</v>
      </c>
      <c r="B31" s="157" t="s">
        <v>451</v>
      </c>
      <c r="C31" s="100">
        <v>7357</v>
      </c>
      <c r="D31" s="165">
        <v>228</v>
      </c>
      <c r="E31" s="165"/>
      <c r="F31" s="165"/>
      <c r="G31" s="98"/>
      <c r="H31" s="165"/>
      <c r="I31" s="299"/>
      <c r="J31" s="577" t="e">
        <f t="shared" si="0"/>
        <v>#NUM!</v>
      </c>
      <c r="K31" s="5"/>
      <c r="L31" s="5"/>
      <c r="M31" s="5"/>
      <c r="N31" s="5"/>
    </row>
    <row r="32" spans="1:14" x14ac:dyDescent="0.25">
      <c r="A32" s="235">
        <v>24</v>
      </c>
      <c r="B32" s="123" t="s">
        <v>452</v>
      </c>
      <c r="C32" s="100">
        <v>5312</v>
      </c>
      <c r="D32" s="168">
        <v>0</v>
      </c>
      <c r="E32" s="69"/>
      <c r="F32" s="69">
        <v>308</v>
      </c>
      <c r="G32" s="68"/>
      <c r="H32" s="69"/>
      <c r="I32" s="551"/>
      <c r="J32" s="577" t="e">
        <f t="shared" si="0"/>
        <v>#NUM!</v>
      </c>
      <c r="K32" s="5"/>
      <c r="L32" s="5"/>
      <c r="M32" s="5"/>
      <c r="N32" s="5"/>
    </row>
    <row r="33" spans="1:14" x14ac:dyDescent="0.25">
      <c r="A33" s="164">
        <v>25</v>
      </c>
      <c r="B33" s="174" t="s">
        <v>225</v>
      </c>
      <c r="C33" s="98">
        <v>3738</v>
      </c>
      <c r="D33" s="69"/>
      <c r="E33" s="168">
        <v>346</v>
      </c>
      <c r="F33" s="168">
        <v>365</v>
      </c>
      <c r="G33" s="97"/>
      <c r="H33" s="168"/>
      <c r="I33" s="810"/>
      <c r="J33" s="577" t="e">
        <f t="shared" si="0"/>
        <v>#NUM!</v>
      </c>
      <c r="K33" s="5"/>
      <c r="L33" s="5"/>
      <c r="M33" s="5"/>
      <c r="N33" s="5"/>
    </row>
    <row r="34" spans="1:14" x14ac:dyDescent="0.25">
      <c r="A34" s="235">
        <v>26</v>
      </c>
      <c r="B34" s="174" t="s">
        <v>455</v>
      </c>
      <c r="C34" s="98">
        <v>7235</v>
      </c>
      <c r="D34" s="69"/>
      <c r="E34" s="168">
        <v>339</v>
      </c>
      <c r="F34" s="168"/>
      <c r="G34" s="97"/>
      <c r="H34" s="168"/>
      <c r="I34" s="810">
        <v>342</v>
      </c>
      <c r="J34" s="577" t="e">
        <f t="shared" si="0"/>
        <v>#NUM!</v>
      </c>
      <c r="K34" s="5"/>
      <c r="L34" s="5"/>
      <c r="M34" s="5"/>
      <c r="N34" s="5"/>
    </row>
    <row r="35" spans="1:14" x14ac:dyDescent="0.25">
      <c r="A35" s="164">
        <v>27</v>
      </c>
      <c r="B35" s="174" t="s">
        <v>239</v>
      </c>
      <c r="C35" s="98">
        <v>1799</v>
      </c>
      <c r="D35" s="69"/>
      <c r="E35" s="69">
        <v>337</v>
      </c>
      <c r="F35" s="69">
        <v>328</v>
      </c>
      <c r="G35" s="68"/>
      <c r="H35" s="69"/>
      <c r="I35" s="551"/>
      <c r="J35" s="577" t="e">
        <f t="shared" si="0"/>
        <v>#NUM!</v>
      </c>
    </row>
    <row r="36" spans="1:14" x14ac:dyDescent="0.25">
      <c r="A36" s="235">
        <v>28</v>
      </c>
      <c r="B36" s="174" t="s">
        <v>243</v>
      </c>
      <c r="C36" s="98">
        <v>1851</v>
      </c>
      <c r="D36" s="68"/>
      <c r="E36" s="68">
        <v>320</v>
      </c>
      <c r="F36" s="68"/>
      <c r="G36" s="68"/>
      <c r="H36" s="68"/>
      <c r="I36" s="551"/>
      <c r="J36" s="577" t="e">
        <f t="shared" si="0"/>
        <v>#NUM!</v>
      </c>
    </row>
    <row r="37" spans="1:14" x14ac:dyDescent="0.25">
      <c r="A37" s="164">
        <v>29</v>
      </c>
      <c r="B37" s="174" t="s">
        <v>431</v>
      </c>
      <c r="C37" s="98">
        <v>6624</v>
      </c>
      <c r="D37" s="174"/>
      <c r="E37" s="98">
        <v>310</v>
      </c>
      <c r="F37" s="68"/>
      <c r="G37" s="68"/>
      <c r="H37" s="68"/>
      <c r="I37" s="551"/>
      <c r="J37" s="577" t="e">
        <f t="shared" si="0"/>
        <v>#NUM!</v>
      </c>
    </row>
    <row r="38" spans="1:14" x14ac:dyDescent="0.25">
      <c r="A38" s="235">
        <v>30</v>
      </c>
      <c r="B38" s="174" t="s">
        <v>241</v>
      </c>
      <c r="C38" s="98">
        <v>2158</v>
      </c>
      <c r="D38" s="2"/>
      <c r="E38" s="641">
        <v>279</v>
      </c>
      <c r="F38" s="2"/>
      <c r="G38" s="21"/>
      <c r="H38" s="21"/>
      <c r="I38" s="552"/>
      <c r="J38" s="577" t="e">
        <f t="shared" si="0"/>
        <v>#NUM!</v>
      </c>
    </row>
    <row r="39" spans="1:14" x14ac:dyDescent="0.25">
      <c r="A39" s="164">
        <v>31</v>
      </c>
      <c r="B39" s="174" t="s">
        <v>123</v>
      </c>
      <c r="C39" s="98">
        <v>4011</v>
      </c>
      <c r="D39" s="2"/>
      <c r="E39" s="2"/>
      <c r="F39" s="21">
        <v>361</v>
      </c>
      <c r="G39" s="21"/>
      <c r="H39" s="21"/>
      <c r="I39" s="552">
        <v>357</v>
      </c>
      <c r="J39" s="577" t="e">
        <f t="shared" si="0"/>
        <v>#NUM!</v>
      </c>
    </row>
    <row r="40" spans="1:14" x14ac:dyDescent="0.25">
      <c r="A40" s="235">
        <v>32</v>
      </c>
      <c r="B40" s="174" t="s">
        <v>482</v>
      </c>
      <c r="C40" s="98">
        <v>7171</v>
      </c>
      <c r="D40" s="2"/>
      <c r="E40" s="2"/>
      <c r="F40" s="21">
        <v>336</v>
      </c>
      <c r="G40" s="21">
        <v>345</v>
      </c>
      <c r="H40" s="21"/>
      <c r="I40" s="21"/>
      <c r="J40" s="577" t="e">
        <f t="shared" si="0"/>
        <v>#NUM!</v>
      </c>
    </row>
    <row r="41" spans="1:14" x14ac:dyDescent="0.25">
      <c r="A41" s="164">
        <v>33</v>
      </c>
      <c r="B41" s="174" t="s">
        <v>296</v>
      </c>
      <c r="C41" s="98">
        <v>7152</v>
      </c>
      <c r="D41" s="2"/>
      <c r="E41" s="2"/>
      <c r="F41" s="21">
        <v>301</v>
      </c>
      <c r="G41" s="21"/>
      <c r="H41" s="2"/>
      <c r="I41" s="21"/>
      <c r="J41" s="577" t="e">
        <f t="shared" si="0"/>
        <v>#NUM!</v>
      </c>
    </row>
    <row r="42" spans="1:14" x14ac:dyDescent="0.25">
      <c r="A42" s="235">
        <v>34</v>
      </c>
      <c r="B42" s="174" t="s">
        <v>192</v>
      </c>
      <c r="C42" s="98">
        <v>3701</v>
      </c>
      <c r="D42" s="2"/>
      <c r="E42" s="2"/>
      <c r="F42" s="21">
        <v>299</v>
      </c>
      <c r="G42" s="21"/>
      <c r="H42" s="2"/>
      <c r="I42" s="21"/>
      <c r="J42" s="581" t="e">
        <f t="shared" si="0"/>
        <v>#NUM!</v>
      </c>
    </row>
    <row r="43" spans="1:14" x14ac:dyDescent="0.25">
      <c r="A43" s="164">
        <v>35</v>
      </c>
      <c r="B43" s="174" t="s">
        <v>534</v>
      </c>
      <c r="C43" s="98">
        <v>2367</v>
      </c>
      <c r="D43" s="2"/>
      <c r="E43" s="2"/>
      <c r="F43" s="2"/>
      <c r="G43" s="21">
        <v>359</v>
      </c>
      <c r="H43" s="21"/>
      <c r="I43" s="21"/>
      <c r="J43" s="741" t="e">
        <f t="shared" si="0"/>
        <v>#NUM!</v>
      </c>
    </row>
    <row r="44" spans="1:14" x14ac:dyDescent="0.25">
      <c r="A44" s="235">
        <v>36</v>
      </c>
      <c r="B44" s="174" t="s">
        <v>107</v>
      </c>
      <c r="C44" s="98">
        <v>1927</v>
      </c>
      <c r="D44" s="2"/>
      <c r="E44" s="2"/>
      <c r="F44" s="2"/>
      <c r="G44" s="21">
        <v>358</v>
      </c>
      <c r="H44" s="21"/>
      <c r="I44" s="21"/>
      <c r="J44" s="741" t="e">
        <f t="shared" si="0"/>
        <v>#NUM!</v>
      </c>
    </row>
    <row r="45" spans="1:14" x14ac:dyDescent="0.25">
      <c r="A45" s="164">
        <v>37</v>
      </c>
      <c r="B45" s="174" t="s">
        <v>526</v>
      </c>
      <c r="C45" s="98">
        <v>6951</v>
      </c>
      <c r="D45" s="2"/>
      <c r="E45" s="2"/>
      <c r="F45" s="2"/>
      <c r="G45" s="21">
        <v>349</v>
      </c>
      <c r="H45" s="21"/>
      <c r="I45" s="21"/>
      <c r="J45" s="741" t="e">
        <f t="shared" si="0"/>
        <v>#NUM!</v>
      </c>
    </row>
    <row r="46" spans="1:14" x14ac:dyDescent="0.25">
      <c r="A46" s="235">
        <v>38</v>
      </c>
      <c r="B46" s="174" t="s">
        <v>524</v>
      </c>
      <c r="C46" s="98">
        <v>7640</v>
      </c>
      <c r="D46" s="2"/>
      <c r="E46" s="2"/>
      <c r="F46" s="2"/>
      <c r="G46" s="21">
        <v>339</v>
      </c>
      <c r="H46" s="21">
        <v>342</v>
      </c>
      <c r="I46" s="21"/>
      <c r="J46" s="741" t="e">
        <f t="shared" si="0"/>
        <v>#NUM!</v>
      </c>
    </row>
    <row r="47" spans="1:14" x14ac:dyDescent="0.25">
      <c r="A47" s="164">
        <v>39</v>
      </c>
      <c r="B47" s="174" t="s">
        <v>215</v>
      </c>
      <c r="C47" s="98">
        <v>2245</v>
      </c>
      <c r="D47" s="2"/>
      <c r="E47" s="2"/>
      <c r="F47" s="2"/>
      <c r="G47" s="21">
        <v>310</v>
      </c>
      <c r="H47" s="21"/>
      <c r="I47" s="21"/>
      <c r="J47" s="741" t="e">
        <f t="shared" si="0"/>
        <v>#NUM!</v>
      </c>
    </row>
    <row r="48" spans="1:14" x14ac:dyDescent="0.25">
      <c r="A48" s="235">
        <v>40</v>
      </c>
      <c r="B48" s="174" t="s">
        <v>535</v>
      </c>
      <c r="C48" s="98">
        <v>3700</v>
      </c>
      <c r="D48" s="2"/>
      <c r="E48" s="2"/>
      <c r="F48" s="2"/>
      <c r="G48" s="21">
        <v>297</v>
      </c>
      <c r="H48" s="21">
        <v>238</v>
      </c>
      <c r="I48" s="21"/>
      <c r="J48" s="741" t="e">
        <f t="shared" si="0"/>
        <v>#NUM!</v>
      </c>
    </row>
    <row r="49" spans="1:10" x14ac:dyDescent="0.25">
      <c r="A49" s="164">
        <v>41</v>
      </c>
      <c r="B49" s="174" t="s">
        <v>209</v>
      </c>
      <c r="C49" s="98">
        <v>6514</v>
      </c>
      <c r="D49" s="2"/>
      <c r="E49" s="2"/>
      <c r="F49" s="2"/>
      <c r="G49" s="2"/>
      <c r="H49" s="21">
        <v>329</v>
      </c>
      <c r="I49" s="21">
        <v>329</v>
      </c>
      <c r="J49" s="741" t="e">
        <f t="shared" si="0"/>
        <v>#NUM!</v>
      </c>
    </row>
    <row r="50" spans="1:10" x14ac:dyDescent="0.25">
      <c r="A50" s="235">
        <v>42</v>
      </c>
      <c r="B50" s="174" t="s">
        <v>492</v>
      </c>
      <c r="C50" s="98">
        <v>1872</v>
      </c>
      <c r="D50" s="2"/>
      <c r="E50" s="2"/>
      <c r="F50" s="2"/>
      <c r="G50" s="2"/>
      <c r="H50" s="21">
        <v>318</v>
      </c>
      <c r="I50" s="21"/>
      <c r="J50" s="741" t="e">
        <f t="shared" si="0"/>
        <v>#NUM!</v>
      </c>
    </row>
    <row r="51" spans="1:10" x14ac:dyDescent="0.25">
      <c r="A51" s="164">
        <v>43</v>
      </c>
      <c r="B51" s="174" t="s">
        <v>575</v>
      </c>
      <c r="C51" s="98">
        <v>7683</v>
      </c>
      <c r="D51" s="2"/>
      <c r="E51" s="2"/>
      <c r="F51" s="2"/>
      <c r="G51" s="2"/>
      <c r="H51" s="21">
        <v>307</v>
      </c>
      <c r="I51" s="21"/>
      <c r="J51" s="741" t="e">
        <f t="shared" si="0"/>
        <v>#NUM!</v>
      </c>
    </row>
    <row r="52" spans="1:10" x14ac:dyDescent="0.25">
      <c r="A52" s="235">
        <v>44</v>
      </c>
      <c r="B52" s="174" t="s">
        <v>608</v>
      </c>
      <c r="C52" s="2"/>
      <c r="D52" s="2"/>
      <c r="E52" s="2"/>
      <c r="F52" s="2"/>
      <c r="G52" s="2"/>
      <c r="H52" s="2"/>
      <c r="I52" s="21">
        <v>351</v>
      </c>
      <c r="J52" s="741" t="e">
        <f t="shared" si="0"/>
        <v>#NUM!</v>
      </c>
    </row>
    <row r="53" spans="1:10" x14ac:dyDescent="0.25">
      <c r="A53" s="164">
        <v>45</v>
      </c>
      <c r="B53" s="174" t="s">
        <v>204</v>
      </c>
      <c r="C53" s="98"/>
      <c r="D53" s="2"/>
      <c r="E53" s="2"/>
      <c r="F53" s="2"/>
      <c r="G53" s="2"/>
      <c r="H53" s="21"/>
      <c r="I53" s="21">
        <v>348</v>
      </c>
      <c r="J53" s="741" t="e">
        <f t="shared" si="0"/>
        <v>#NUM!</v>
      </c>
    </row>
    <row r="54" spans="1:10" x14ac:dyDescent="0.25">
      <c r="A54" s="235">
        <v>46</v>
      </c>
      <c r="B54" s="174" t="s">
        <v>652</v>
      </c>
      <c r="C54" s="2"/>
      <c r="D54" s="2"/>
      <c r="E54" s="2"/>
      <c r="F54" s="2"/>
      <c r="G54" s="2"/>
      <c r="H54" s="2"/>
      <c r="I54" s="21">
        <v>326</v>
      </c>
      <c r="J54" s="741" t="e">
        <f t="shared" si="0"/>
        <v>#NUM!</v>
      </c>
    </row>
    <row r="55" spans="1:10" x14ac:dyDescent="0.25">
      <c r="A55" s="164">
        <v>47</v>
      </c>
      <c r="B55" s="174" t="s">
        <v>494</v>
      </c>
      <c r="C55" s="98"/>
      <c r="D55" s="2"/>
      <c r="E55" s="2"/>
      <c r="F55" s="2"/>
      <c r="G55" s="2"/>
      <c r="H55" s="21"/>
      <c r="I55" s="21">
        <v>322</v>
      </c>
      <c r="J55" s="741" t="e">
        <f t="shared" si="0"/>
        <v>#NUM!</v>
      </c>
    </row>
    <row r="56" spans="1:10" x14ac:dyDescent="0.25">
      <c r="A56" s="235">
        <v>48</v>
      </c>
      <c r="B56" s="174" t="s">
        <v>653</v>
      </c>
      <c r="C56" s="2"/>
      <c r="D56" s="2"/>
      <c r="E56" s="2"/>
      <c r="F56" s="2"/>
      <c r="G56" s="2"/>
      <c r="H56" s="2"/>
      <c r="I56" s="21">
        <v>317</v>
      </c>
      <c r="J56" s="741" t="e">
        <f t="shared" si="0"/>
        <v>#NUM!</v>
      </c>
    </row>
    <row r="57" spans="1:10" x14ac:dyDescent="0.25">
      <c r="A57" s="164">
        <v>49</v>
      </c>
      <c r="B57" s="174" t="s">
        <v>645</v>
      </c>
      <c r="C57" s="98"/>
      <c r="D57" s="2"/>
      <c r="E57" s="2"/>
      <c r="F57" s="2"/>
      <c r="G57" s="2"/>
      <c r="H57" s="21"/>
      <c r="I57" s="21">
        <v>314</v>
      </c>
      <c r="J57" s="741" t="e">
        <f t="shared" si="0"/>
        <v>#NUM!</v>
      </c>
    </row>
    <row r="58" spans="1:10" x14ac:dyDescent="0.25">
      <c r="A58" s="235">
        <v>50</v>
      </c>
      <c r="B58" s="174"/>
      <c r="C58" s="2"/>
      <c r="D58" s="2"/>
      <c r="E58" s="2"/>
      <c r="F58" s="2"/>
      <c r="G58" s="2"/>
      <c r="H58" s="2"/>
      <c r="I58" s="21"/>
      <c r="J58" s="741" t="e">
        <f t="shared" si="0"/>
        <v>#NUM!</v>
      </c>
    </row>
  </sheetData>
  <sortState xmlns:xlrd2="http://schemas.microsoft.com/office/spreadsheetml/2017/richdata2" ref="A9:J21">
    <sortCondition descending="1" ref="J9:J21"/>
  </sortState>
  <mergeCells count="5">
    <mergeCell ref="A1:B3"/>
    <mergeCell ref="D1:H7"/>
    <mergeCell ref="A4:B4"/>
    <mergeCell ref="A5:B5"/>
    <mergeCell ref="A6:B7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L78"/>
  <sheetViews>
    <sheetView topLeftCell="A22" zoomScaleNormal="100" workbookViewId="0">
      <selection activeCell="O35" sqref="O35"/>
    </sheetView>
  </sheetViews>
  <sheetFormatPr baseColWidth="10" defaultRowHeight="15" x14ac:dyDescent="0.25"/>
  <cols>
    <col min="1" max="1" width="6.85546875" customWidth="1"/>
    <col min="2" max="2" width="60.140625" customWidth="1"/>
    <col min="3" max="3" width="11.28515625" hidden="1" customWidth="1"/>
    <col min="4" max="11" width="9.140625" customWidth="1"/>
    <col min="12" max="12" width="11.42578125" style="7"/>
  </cols>
  <sheetData>
    <row r="1" spans="1:12" ht="15" customHeight="1" x14ac:dyDescent="0.25">
      <c r="A1" s="820" t="s">
        <v>88</v>
      </c>
      <c r="B1" s="820"/>
      <c r="C1" s="815"/>
      <c r="D1" s="815"/>
      <c r="E1" s="815"/>
      <c r="F1" s="815"/>
      <c r="G1" s="815"/>
      <c r="H1" s="815"/>
    </row>
    <row r="2" spans="1:12" ht="21" customHeight="1" x14ac:dyDescent="0.25">
      <c r="A2" s="820"/>
      <c r="B2" s="820"/>
      <c r="C2" s="815"/>
      <c r="D2" s="815"/>
      <c r="E2" s="815"/>
      <c r="F2" s="815"/>
      <c r="G2" s="815"/>
      <c r="H2" s="815"/>
    </row>
    <row r="3" spans="1:12" ht="12" customHeight="1" x14ac:dyDescent="0.25">
      <c r="A3" s="820"/>
      <c r="B3" s="820"/>
      <c r="C3" s="815"/>
      <c r="D3" s="815"/>
      <c r="E3" s="815"/>
      <c r="F3" s="815"/>
      <c r="G3" s="815"/>
      <c r="H3" s="815"/>
    </row>
    <row r="4" spans="1:12" ht="26.25" x14ac:dyDescent="0.25">
      <c r="A4" s="821" t="s">
        <v>40</v>
      </c>
      <c r="B4" s="821"/>
      <c r="C4" s="815"/>
      <c r="D4" s="815"/>
      <c r="E4" s="815"/>
      <c r="F4" s="815"/>
      <c r="G4" s="815"/>
      <c r="H4" s="815"/>
    </row>
    <row r="5" spans="1:12" x14ac:dyDescent="0.25">
      <c r="A5" s="822" t="s">
        <v>86</v>
      </c>
      <c r="B5" s="822"/>
      <c r="C5" s="815"/>
      <c r="D5" s="815"/>
      <c r="E5" s="815"/>
      <c r="F5" s="815"/>
      <c r="G5" s="815"/>
      <c r="H5" s="815"/>
    </row>
    <row r="6" spans="1:12" s="3" customFormat="1" x14ac:dyDescent="0.25">
      <c r="A6" s="818" t="s">
        <v>35</v>
      </c>
      <c r="B6" s="818"/>
      <c r="C6" s="815"/>
      <c r="D6" s="815"/>
      <c r="E6" s="815"/>
      <c r="F6" s="815"/>
      <c r="G6" s="815"/>
      <c r="H6" s="815"/>
      <c r="I6"/>
      <c r="J6"/>
      <c r="K6"/>
    </row>
    <row r="7" spans="1:12" x14ac:dyDescent="0.25">
      <c r="A7" s="819"/>
      <c r="B7" s="819"/>
      <c r="C7" s="816"/>
      <c r="D7" s="816"/>
      <c r="E7" s="816"/>
      <c r="F7" s="816"/>
      <c r="G7" s="816"/>
      <c r="H7" s="816"/>
    </row>
    <row r="8" spans="1:12" ht="15.75" thickBot="1" x14ac:dyDescent="0.3">
      <c r="A8" s="389" t="s">
        <v>0</v>
      </c>
      <c r="B8" s="389" t="s">
        <v>59</v>
      </c>
      <c r="C8" s="390" t="s">
        <v>481</v>
      </c>
      <c r="D8" s="390">
        <v>45746</v>
      </c>
      <c r="E8" s="390">
        <v>45777</v>
      </c>
      <c r="F8" s="391">
        <v>45808</v>
      </c>
      <c r="G8" s="390">
        <v>45819</v>
      </c>
      <c r="H8" s="391">
        <v>45823</v>
      </c>
      <c r="I8" s="391">
        <v>45830</v>
      </c>
      <c r="J8" s="391">
        <v>45837</v>
      </c>
      <c r="K8" s="391"/>
      <c r="L8" s="392" t="s">
        <v>2</v>
      </c>
    </row>
    <row r="9" spans="1:12" x14ac:dyDescent="0.25">
      <c r="A9" s="178">
        <v>1</v>
      </c>
      <c r="B9" s="80" t="s">
        <v>160</v>
      </c>
      <c r="C9" s="81">
        <v>2348</v>
      </c>
      <c r="D9" s="81"/>
      <c r="E9" s="81"/>
      <c r="F9" s="81"/>
      <c r="G9" s="81"/>
      <c r="H9" s="81">
        <v>516</v>
      </c>
      <c r="I9" s="81">
        <v>528</v>
      </c>
      <c r="J9" s="81">
        <v>500</v>
      </c>
      <c r="K9" s="81"/>
      <c r="L9" s="70">
        <f>(LARGE(D9:J9,1)+LARGE(D9:J9,2)+LARGE(D9:J9,3))</f>
        <v>1544</v>
      </c>
    </row>
    <row r="10" spans="1:12" x14ac:dyDescent="0.25">
      <c r="A10" s="70">
        <v>2</v>
      </c>
      <c r="B10" s="285" t="s">
        <v>478</v>
      </c>
      <c r="C10" s="81">
        <v>6610</v>
      </c>
      <c r="D10" s="81">
        <v>514</v>
      </c>
      <c r="E10" s="81"/>
      <c r="F10" s="81">
        <v>498</v>
      </c>
      <c r="G10" s="81"/>
      <c r="H10" s="245"/>
      <c r="I10" s="245">
        <v>528</v>
      </c>
      <c r="J10" s="245"/>
      <c r="K10" s="245"/>
      <c r="L10" s="70">
        <f>(LARGE(D10:J10,1)+LARGE(D10:J10,2)+LARGE(D10:J10,3))</f>
        <v>1540</v>
      </c>
    </row>
    <row r="11" spans="1:12" x14ac:dyDescent="0.25">
      <c r="A11" s="178">
        <v>3</v>
      </c>
      <c r="B11" s="73" t="s">
        <v>112</v>
      </c>
      <c r="C11" s="25">
        <v>1932</v>
      </c>
      <c r="D11" s="25"/>
      <c r="E11" s="25">
        <v>467</v>
      </c>
      <c r="F11" s="25">
        <v>479</v>
      </c>
      <c r="G11" s="25"/>
      <c r="H11" s="25">
        <v>453</v>
      </c>
      <c r="I11" s="81">
        <v>485</v>
      </c>
      <c r="J11" s="81">
        <v>465</v>
      </c>
      <c r="K11" s="81"/>
      <c r="L11" s="70">
        <f>(LARGE(D11:J11,1)+LARGE(D11:J11,2)+LARGE(D11:J11,3))</f>
        <v>1431</v>
      </c>
    </row>
    <row r="12" spans="1:12" x14ac:dyDescent="0.25">
      <c r="A12" s="70">
        <v>4</v>
      </c>
      <c r="B12" s="73" t="s">
        <v>332</v>
      </c>
      <c r="C12" s="25">
        <v>7126</v>
      </c>
      <c r="D12" s="25">
        <v>228</v>
      </c>
      <c r="E12" s="25"/>
      <c r="F12" s="25">
        <v>307</v>
      </c>
      <c r="G12" s="25"/>
      <c r="H12" s="25"/>
      <c r="I12" s="81">
        <v>301</v>
      </c>
      <c r="J12" s="81">
        <v>293</v>
      </c>
      <c r="K12" s="81"/>
      <c r="L12" s="70">
        <f>(LARGE(D12:J12,1)+LARGE(D12:J12,2)+LARGE(D12:J12,3))</f>
        <v>901</v>
      </c>
    </row>
    <row r="13" spans="1:12" x14ac:dyDescent="0.25">
      <c r="A13" s="178">
        <v>5</v>
      </c>
      <c r="B13" s="24" t="s">
        <v>199</v>
      </c>
      <c r="C13" s="408">
        <v>1929</v>
      </c>
      <c r="D13" s="408">
        <v>571</v>
      </c>
      <c r="E13" s="19"/>
      <c r="F13" s="21">
        <v>548</v>
      </c>
      <c r="G13" s="19"/>
      <c r="H13" s="19"/>
      <c r="I13" s="264"/>
      <c r="J13" s="264"/>
      <c r="K13" s="264"/>
      <c r="L13" s="70" t="e">
        <f>(LARGE(D13:J13,1)+LARGE(D13:J13,2)+LARGE(D13:J13,3))</f>
        <v>#NUM!</v>
      </c>
    </row>
    <row r="14" spans="1:12" x14ac:dyDescent="0.25">
      <c r="A14" s="70">
        <v>6</v>
      </c>
      <c r="B14" s="73" t="s">
        <v>543</v>
      </c>
      <c r="C14" s="78">
        <v>1786</v>
      </c>
      <c r="D14" s="25">
        <v>421</v>
      </c>
      <c r="E14" s="25"/>
      <c r="F14" s="25">
        <v>401</v>
      </c>
      <c r="G14" s="25"/>
      <c r="H14" s="25"/>
      <c r="I14" s="81"/>
      <c r="J14" s="81"/>
      <c r="K14" s="81"/>
      <c r="L14" s="70" t="e">
        <f>(LARGE(D14:J14,1)+LARGE(D14:J14,2)+LARGE(D14:J14,3))</f>
        <v>#NUM!</v>
      </c>
    </row>
    <row r="15" spans="1:12" x14ac:dyDescent="0.25">
      <c r="A15" s="70">
        <v>8</v>
      </c>
      <c r="B15" s="73" t="s">
        <v>542</v>
      </c>
      <c r="C15" s="25">
        <v>2405</v>
      </c>
      <c r="D15" s="25"/>
      <c r="E15" s="25"/>
      <c r="F15" s="25">
        <v>417</v>
      </c>
      <c r="G15" s="25"/>
      <c r="H15" s="25"/>
      <c r="I15" s="81"/>
      <c r="J15" s="81"/>
      <c r="K15" s="81"/>
      <c r="L15" s="70" t="e">
        <f>(LARGE(D15:J15,1)+LARGE(D15:J15,2)+LARGE(D15:J15,3))</f>
        <v>#NUM!</v>
      </c>
    </row>
    <row r="16" spans="1:12" x14ac:dyDescent="0.25">
      <c r="A16" s="178">
        <v>9</v>
      </c>
      <c r="B16" s="73" t="s">
        <v>163</v>
      </c>
      <c r="C16" s="25">
        <v>3282</v>
      </c>
      <c r="D16" s="25"/>
      <c r="E16" s="25"/>
      <c r="F16" s="25">
        <v>289</v>
      </c>
      <c r="G16" s="25"/>
      <c r="H16" s="25"/>
      <c r="I16" s="81"/>
      <c r="J16" s="81"/>
      <c r="K16" s="81"/>
      <c r="L16" s="70" t="e">
        <f>(LARGE(D16:J16,1)+LARGE(D16:J16,2)+LARGE(D16:J16,3))</f>
        <v>#NUM!</v>
      </c>
    </row>
    <row r="17" spans="1:12" x14ac:dyDescent="0.25">
      <c r="A17" s="70">
        <v>10</v>
      </c>
      <c r="B17" s="73" t="s">
        <v>544</v>
      </c>
      <c r="C17" s="25">
        <v>1984</v>
      </c>
      <c r="D17" s="25"/>
      <c r="E17" s="25"/>
      <c r="F17" s="25">
        <v>252</v>
      </c>
      <c r="G17" s="25"/>
      <c r="H17" s="25"/>
      <c r="I17" s="81"/>
      <c r="J17" s="81"/>
      <c r="K17" s="81"/>
      <c r="L17" s="70" t="e">
        <f>(LARGE(D17:J17,1)+LARGE(D17:J17,2)+LARGE(D17:J17,3))</f>
        <v>#NUM!</v>
      </c>
    </row>
    <row r="18" spans="1:12" x14ac:dyDescent="0.25">
      <c r="A18" s="178">
        <v>11</v>
      </c>
      <c r="B18" s="73" t="s">
        <v>552</v>
      </c>
      <c r="C18" s="25">
        <v>7171</v>
      </c>
      <c r="D18" s="25"/>
      <c r="E18" s="25"/>
      <c r="F18" s="25"/>
      <c r="G18" s="25">
        <v>478</v>
      </c>
      <c r="H18" s="25"/>
      <c r="I18" s="81">
        <v>504</v>
      </c>
      <c r="J18" s="81"/>
      <c r="K18" s="81"/>
      <c r="L18" s="70" t="e">
        <f>(LARGE(D18:J18,1)+LARGE(D18:J18,2)+LARGE(D18:J18,3))</f>
        <v>#NUM!</v>
      </c>
    </row>
    <row r="19" spans="1:12" x14ac:dyDescent="0.25">
      <c r="A19" s="70">
        <v>12</v>
      </c>
      <c r="B19" s="73" t="s">
        <v>600</v>
      </c>
      <c r="C19" s="25">
        <v>2438</v>
      </c>
      <c r="D19" s="25"/>
      <c r="E19" s="25"/>
      <c r="F19" s="25"/>
      <c r="G19" s="25">
        <v>237</v>
      </c>
      <c r="H19" s="25"/>
      <c r="I19" s="25"/>
      <c r="J19" s="25"/>
      <c r="K19" s="25"/>
      <c r="L19" s="70" t="e">
        <f>(LARGE(D19:J19,1)+LARGE(D19:J19,2)+LARGE(D19:J19,3))</f>
        <v>#NUM!</v>
      </c>
    </row>
    <row r="20" spans="1:12" x14ac:dyDescent="0.25">
      <c r="A20" s="178">
        <v>13</v>
      </c>
      <c r="B20" s="73" t="s">
        <v>609</v>
      </c>
      <c r="C20" s="25">
        <v>4871</v>
      </c>
      <c r="D20" s="25"/>
      <c r="E20" s="25"/>
      <c r="F20" s="25"/>
      <c r="G20" s="25"/>
      <c r="H20" s="25">
        <v>516</v>
      </c>
      <c r="I20" s="25"/>
      <c r="J20" s="25"/>
      <c r="K20" s="25"/>
      <c r="L20" s="70" t="e">
        <f t="shared" ref="L10:L30" si="0">(LARGE(D20:J20,1)+LARGE(D20:J20,2)+LARGE(D20:J20,3))</f>
        <v>#NUM!</v>
      </c>
    </row>
    <row r="21" spans="1:12" x14ac:dyDescent="0.25">
      <c r="A21" s="70">
        <v>14</v>
      </c>
      <c r="B21" s="108" t="s">
        <v>107</v>
      </c>
      <c r="C21" s="25"/>
      <c r="D21" s="25"/>
      <c r="E21" s="25"/>
      <c r="F21" s="25"/>
      <c r="G21" s="25"/>
      <c r="H21" s="25"/>
      <c r="I21" s="25">
        <v>550</v>
      </c>
      <c r="J21" s="25"/>
      <c r="K21" s="25"/>
      <c r="L21" s="70" t="e">
        <f t="shared" si="0"/>
        <v>#NUM!</v>
      </c>
    </row>
    <row r="22" spans="1:12" x14ac:dyDescent="0.25">
      <c r="A22" s="178">
        <v>15</v>
      </c>
      <c r="B22" s="73" t="s">
        <v>279</v>
      </c>
      <c r="C22" s="25"/>
      <c r="D22" s="25"/>
      <c r="E22" s="25"/>
      <c r="F22" s="25"/>
      <c r="G22" s="25"/>
      <c r="H22" s="25"/>
      <c r="I22" s="25">
        <v>541</v>
      </c>
      <c r="J22" s="25"/>
      <c r="K22" s="25"/>
      <c r="L22" s="70" t="e">
        <f t="shared" si="0"/>
        <v>#NUM!</v>
      </c>
    </row>
    <row r="23" spans="1:12" x14ac:dyDescent="0.25">
      <c r="A23" s="178">
        <v>16</v>
      </c>
      <c r="B23" s="73" t="s">
        <v>224</v>
      </c>
      <c r="C23" s="25"/>
      <c r="D23" s="25"/>
      <c r="E23" s="25"/>
      <c r="F23" s="25"/>
      <c r="G23" s="25"/>
      <c r="H23" s="25"/>
      <c r="I23" s="25">
        <v>511</v>
      </c>
      <c r="J23" s="25"/>
      <c r="K23" s="25"/>
      <c r="L23" s="70" t="e">
        <f t="shared" si="0"/>
        <v>#NUM!</v>
      </c>
    </row>
    <row r="24" spans="1:12" x14ac:dyDescent="0.25">
      <c r="A24" s="178">
        <v>17</v>
      </c>
      <c r="B24" s="73" t="s">
        <v>178</v>
      </c>
      <c r="C24" s="25"/>
      <c r="D24" s="25"/>
      <c r="E24" s="25"/>
      <c r="F24" s="25"/>
      <c r="G24" s="25"/>
      <c r="H24" s="25"/>
      <c r="I24" s="25">
        <v>487</v>
      </c>
      <c r="J24" s="25"/>
      <c r="K24" s="25"/>
      <c r="L24" s="70" t="e">
        <f t="shared" si="0"/>
        <v>#NUM!</v>
      </c>
    </row>
    <row r="25" spans="1:12" x14ac:dyDescent="0.25">
      <c r="A25" s="178">
        <v>18</v>
      </c>
      <c r="B25" s="73" t="s">
        <v>179</v>
      </c>
      <c r="C25" s="25"/>
      <c r="D25" s="25"/>
      <c r="E25" s="25"/>
      <c r="F25" s="25"/>
      <c r="G25" s="25"/>
      <c r="H25" s="25"/>
      <c r="I25" s="25">
        <v>470</v>
      </c>
      <c r="J25" s="25"/>
      <c r="K25" s="25"/>
      <c r="L25" s="70" t="e">
        <f t="shared" si="0"/>
        <v>#NUM!</v>
      </c>
    </row>
    <row r="26" spans="1:12" x14ac:dyDescent="0.25">
      <c r="A26" s="178">
        <v>19</v>
      </c>
      <c r="B26" s="73" t="s">
        <v>110</v>
      </c>
      <c r="C26" s="25"/>
      <c r="D26" s="25"/>
      <c r="E26" s="25"/>
      <c r="F26" s="25"/>
      <c r="G26" s="25"/>
      <c r="H26" s="25"/>
      <c r="I26" s="25">
        <v>456</v>
      </c>
      <c r="J26" s="25"/>
      <c r="K26" s="25"/>
      <c r="L26" s="70" t="e">
        <f t="shared" si="0"/>
        <v>#NUM!</v>
      </c>
    </row>
    <row r="27" spans="1:12" x14ac:dyDescent="0.25">
      <c r="A27" s="178">
        <v>20</v>
      </c>
      <c r="B27" s="73" t="s">
        <v>167</v>
      </c>
      <c r="C27" s="25"/>
      <c r="D27" s="25"/>
      <c r="E27" s="25"/>
      <c r="F27" s="25"/>
      <c r="G27" s="25"/>
      <c r="H27" s="25"/>
      <c r="I27" s="25">
        <v>442</v>
      </c>
      <c r="J27" s="25"/>
      <c r="K27" s="25"/>
      <c r="L27" s="70" t="e">
        <f t="shared" si="0"/>
        <v>#NUM!</v>
      </c>
    </row>
    <row r="28" spans="1:12" x14ac:dyDescent="0.25">
      <c r="A28" s="178">
        <v>21</v>
      </c>
      <c r="B28" s="73" t="s">
        <v>634</v>
      </c>
      <c r="C28" s="25"/>
      <c r="D28" s="25"/>
      <c r="E28" s="25"/>
      <c r="F28" s="25"/>
      <c r="G28" s="25"/>
      <c r="H28" s="25"/>
      <c r="I28" s="25"/>
      <c r="J28" s="25">
        <v>493</v>
      </c>
      <c r="K28" s="25"/>
      <c r="L28" s="70" t="e">
        <f t="shared" si="0"/>
        <v>#NUM!</v>
      </c>
    </row>
    <row r="29" spans="1:12" x14ac:dyDescent="0.25">
      <c r="A29" s="178">
        <v>22</v>
      </c>
      <c r="B29" s="73"/>
      <c r="C29" s="25"/>
      <c r="D29" s="25"/>
      <c r="E29" s="25"/>
      <c r="F29" s="25"/>
      <c r="G29" s="25"/>
      <c r="H29" s="25"/>
      <c r="I29" s="25"/>
      <c r="J29" s="25"/>
      <c r="K29" s="25"/>
      <c r="L29" s="70" t="e">
        <f t="shared" si="0"/>
        <v>#NUM!</v>
      </c>
    </row>
    <row r="30" spans="1:12" x14ac:dyDescent="0.25">
      <c r="A30" s="178">
        <v>23</v>
      </c>
      <c r="B30" s="73"/>
      <c r="C30" s="25"/>
      <c r="D30" s="25"/>
      <c r="E30" s="25"/>
      <c r="F30" s="25"/>
      <c r="G30" s="25"/>
      <c r="H30" s="25"/>
      <c r="I30" s="25"/>
      <c r="J30" s="25"/>
      <c r="K30" s="25"/>
      <c r="L30" s="70" t="e">
        <f t="shared" si="0"/>
        <v>#NUM!</v>
      </c>
    </row>
    <row r="31" spans="1:12" x14ac:dyDescent="0.25">
      <c r="A31" s="178">
        <v>24</v>
      </c>
      <c r="B31" s="73"/>
      <c r="C31" s="25"/>
      <c r="D31" s="25"/>
      <c r="E31" s="25"/>
      <c r="F31" s="25"/>
      <c r="G31" s="25"/>
      <c r="H31" s="25"/>
      <c r="I31" s="25"/>
      <c r="J31" s="25"/>
      <c r="K31" s="25"/>
      <c r="L31" s="70" t="e">
        <f t="shared" ref="L31:L33" si="1">(LARGE(D31:J31,1)+LARGE(D31:J31,2)+LARGE(D31:J31,3))</f>
        <v>#NUM!</v>
      </c>
    </row>
    <row r="32" spans="1:12" x14ac:dyDescent="0.25">
      <c r="A32" s="178">
        <v>25</v>
      </c>
      <c r="B32" s="73"/>
      <c r="C32" s="25"/>
      <c r="D32" s="25"/>
      <c r="E32" s="25"/>
      <c r="F32" s="25"/>
      <c r="G32" s="25"/>
      <c r="H32" s="25"/>
      <c r="I32" s="25"/>
      <c r="J32" s="25"/>
      <c r="K32" s="25"/>
      <c r="L32" s="70" t="e">
        <f t="shared" si="1"/>
        <v>#NUM!</v>
      </c>
    </row>
    <row r="33" spans="1:12" x14ac:dyDescent="0.25">
      <c r="A33" s="178">
        <v>26</v>
      </c>
      <c r="B33" s="73"/>
      <c r="C33" s="25"/>
      <c r="D33" s="25"/>
      <c r="E33" s="25"/>
      <c r="F33" s="25"/>
      <c r="G33" s="25"/>
      <c r="H33" s="25"/>
      <c r="I33" s="25"/>
      <c r="J33" s="25"/>
      <c r="K33" s="25"/>
      <c r="L33" s="70" t="e">
        <f t="shared" si="1"/>
        <v>#NUM!</v>
      </c>
    </row>
    <row r="34" spans="1:12" ht="15.75" thickBot="1" x14ac:dyDescent="0.3">
      <c r="L34" s="3"/>
    </row>
    <row r="35" spans="1:12" ht="15.75" thickBot="1" x14ac:dyDescent="0.3">
      <c r="A35" s="736" t="s">
        <v>0</v>
      </c>
      <c r="B35" s="737" t="s">
        <v>60</v>
      </c>
      <c r="C35" s="738" t="s">
        <v>481</v>
      </c>
      <c r="D35" s="738">
        <v>45746</v>
      </c>
      <c r="E35" s="738">
        <v>45777</v>
      </c>
      <c r="F35" s="739">
        <v>45808</v>
      </c>
      <c r="G35" s="738">
        <v>45819</v>
      </c>
      <c r="H35" s="739">
        <v>45823</v>
      </c>
      <c r="I35" s="391">
        <v>45830</v>
      </c>
      <c r="J35" s="391">
        <v>45837</v>
      </c>
      <c r="K35" s="801"/>
      <c r="L35" s="740" t="s">
        <v>2</v>
      </c>
    </row>
    <row r="36" spans="1:12" x14ac:dyDescent="0.25">
      <c r="A36" s="658">
        <v>1</v>
      </c>
      <c r="B36" s="80" t="s">
        <v>124</v>
      </c>
      <c r="C36" s="71">
        <v>2464</v>
      </c>
      <c r="D36" s="734">
        <v>523</v>
      </c>
      <c r="E36" s="802"/>
      <c r="F36" s="803">
        <v>495</v>
      </c>
      <c r="G36" s="802"/>
      <c r="H36" s="804"/>
      <c r="I36" s="804"/>
      <c r="J36" s="803">
        <v>526</v>
      </c>
      <c r="K36" s="735"/>
      <c r="L36" s="70">
        <f>(LARGE(D36:K36,1)+LARGE(D36:K36,2)+LARGE(D36:K36,3))</f>
        <v>1544</v>
      </c>
    </row>
    <row r="37" spans="1:12" x14ac:dyDescent="0.25">
      <c r="A37" s="72">
        <v>2</v>
      </c>
      <c r="B37" s="840" t="s">
        <v>547</v>
      </c>
      <c r="C37" s="78">
        <v>1743</v>
      </c>
      <c r="D37" s="78"/>
      <c r="E37" s="78"/>
      <c r="F37" s="78">
        <v>438</v>
      </c>
      <c r="G37" s="78"/>
      <c r="H37" s="78">
        <v>398</v>
      </c>
      <c r="I37" s="71">
        <v>401</v>
      </c>
      <c r="J37" s="71"/>
      <c r="K37" s="71"/>
      <c r="L37" s="70">
        <f>(LARGE(D37:K37,1)+LARGE(D37:K37,2)+LARGE(D37:K37,3))</f>
        <v>1237</v>
      </c>
    </row>
    <row r="38" spans="1:12" x14ac:dyDescent="0.25">
      <c r="A38" s="658">
        <v>3</v>
      </c>
      <c r="B38" s="73" t="s">
        <v>628</v>
      </c>
      <c r="C38" s="78">
        <v>2007</v>
      </c>
      <c r="D38" s="386">
        <v>459</v>
      </c>
      <c r="E38" s="805"/>
      <c r="F38" s="806"/>
      <c r="G38" s="805"/>
      <c r="H38" s="806"/>
      <c r="I38" s="803">
        <v>459</v>
      </c>
      <c r="J38" s="803"/>
      <c r="K38" s="735"/>
      <c r="L38" s="70" t="e">
        <f>(LARGE(D38:K38,1)+LARGE(D38:K38,2)+LARGE(D38:K38,3))</f>
        <v>#NUM!</v>
      </c>
    </row>
    <row r="39" spans="1:12" x14ac:dyDescent="0.25">
      <c r="A39" s="72">
        <v>4</v>
      </c>
      <c r="B39" s="73" t="s">
        <v>127</v>
      </c>
      <c r="C39" s="78">
        <v>5646</v>
      </c>
      <c r="D39" s="386">
        <v>424</v>
      </c>
      <c r="E39" s="805"/>
      <c r="F39" s="806"/>
      <c r="G39" s="386"/>
      <c r="H39" s="806"/>
      <c r="I39" s="803">
        <v>307</v>
      </c>
      <c r="J39" s="803"/>
      <c r="K39" s="735"/>
      <c r="L39" s="70" t="e">
        <f>(LARGE(D39:K39,1)+LARGE(D39:K39,2)+LARGE(D39:K39,3))</f>
        <v>#NUM!</v>
      </c>
    </row>
    <row r="40" spans="1:12" x14ac:dyDescent="0.25">
      <c r="A40" s="658">
        <v>5</v>
      </c>
      <c r="B40" s="73" t="s">
        <v>519</v>
      </c>
      <c r="C40" s="78">
        <v>5992</v>
      </c>
      <c r="D40" s="349"/>
      <c r="E40" s="386">
        <v>313</v>
      </c>
      <c r="F40" s="806"/>
      <c r="G40" s="805"/>
      <c r="H40" s="806"/>
      <c r="I40" s="804"/>
      <c r="J40" s="804"/>
      <c r="K40" s="735"/>
      <c r="L40" s="70" t="e">
        <f>(LARGE(D40:K40,1)+LARGE(D40:K40,2)+LARGE(D40:K40,3))</f>
        <v>#NUM!</v>
      </c>
    </row>
    <row r="41" spans="1:12" x14ac:dyDescent="0.25">
      <c r="A41" s="72">
        <v>6</v>
      </c>
      <c r="B41" s="80" t="s">
        <v>545</v>
      </c>
      <c r="C41" s="71">
        <v>1723</v>
      </c>
      <c r="D41" s="841"/>
      <c r="E41" s="802"/>
      <c r="F41" s="803">
        <v>471</v>
      </c>
      <c r="G41" s="802"/>
      <c r="H41" s="804"/>
      <c r="I41" s="804"/>
      <c r="J41" s="804"/>
      <c r="K41" s="735"/>
      <c r="L41" s="70" t="e">
        <f>(LARGE(D41:K41,1)+LARGE(D41:K41,2)+LARGE(D41:K41,3))</f>
        <v>#NUM!</v>
      </c>
    </row>
    <row r="42" spans="1:12" x14ac:dyDescent="0.25">
      <c r="A42" s="658">
        <v>7</v>
      </c>
      <c r="B42" s="285" t="s">
        <v>546</v>
      </c>
      <c r="C42" s="71">
        <v>3239</v>
      </c>
      <c r="D42" s="81"/>
      <c r="E42" s="81"/>
      <c r="F42" s="81">
        <v>454</v>
      </c>
      <c r="G42" s="81"/>
      <c r="H42" s="245"/>
      <c r="I42" s="245"/>
      <c r="J42" s="245"/>
      <c r="K42" s="245"/>
      <c r="L42" s="70" t="e">
        <f>(LARGE(D42:K42,1)+LARGE(D42:K42,2)+LARGE(D42:K42,3))</f>
        <v>#NUM!</v>
      </c>
    </row>
    <row r="43" spans="1:12" x14ac:dyDescent="0.25">
      <c r="A43" s="72">
        <v>8</v>
      </c>
      <c r="B43" s="73" t="s">
        <v>548</v>
      </c>
      <c r="C43" s="25">
        <v>1895</v>
      </c>
      <c r="D43" s="25"/>
      <c r="E43" s="25"/>
      <c r="F43" s="25">
        <v>428</v>
      </c>
      <c r="G43" s="25"/>
      <c r="H43" s="25"/>
      <c r="I43" s="81"/>
      <c r="J43" s="81"/>
      <c r="K43" s="81"/>
      <c r="L43" s="70" t="e">
        <f t="shared" ref="L37:L75" si="2">(LARGE(D43:K43,1)+LARGE(D43:K43,2)+LARGE(D43:K43,3))</f>
        <v>#NUM!</v>
      </c>
    </row>
    <row r="44" spans="1:12" x14ac:dyDescent="0.25">
      <c r="A44" s="658">
        <v>9</v>
      </c>
      <c r="B44" s="73" t="s">
        <v>549</v>
      </c>
      <c r="C44" s="25">
        <v>3891</v>
      </c>
      <c r="D44" s="25"/>
      <c r="E44" s="25"/>
      <c r="F44" s="25">
        <v>347</v>
      </c>
      <c r="G44" s="25"/>
      <c r="H44" s="25"/>
      <c r="I44" s="81"/>
      <c r="J44" s="81"/>
      <c r="K44" s="81"/>
      <c r="L44" s="70" t="e">
        <f t="shared" si="2"/>
        <v>#NUM!</v>
      </c>
    </row>
    <row r="45" spans="1:12" x14ac:dyDescent="0.25">
      <c r="A45" s="72">
        <v>10</v>
      </c>
      <c r="B45" s="73" t="s">
        <v>127</v>
      </c>
      <c r="C45" s="25">
        <v>5646</v>
      </c>
      <c r="D45" s="25"/>
      <c r="E45" s="25"/>
      <c r="F45" s="25">
        <v>303</v>
      </c>
      <c r="G45" s="25"/>
      <c r="H45" s="25"/>
      <c r="I45" s="81"/>
      <c r="J45" s="81"/>
      <c r="K45" s="81"/>
      <c r="L45" s="70" t="e">
        <f t="shared" si="2"/>
        <v>#NUM!</v>
      </c>
    </row>
    <row r="46" spans="1:12" x14ac:dyDescent="0.25">
      <c r="A46" s="658">
        <v>11</v>
      </c>
      <c r="B46" s="73" t="s">
        <v>173</v>
      </c>
      <c r="C46" s="25">
        <v>1871</v>
      </c>
      <c r="D46" s="25"/>
      <c r="E46" s="25"/>
      <c r="F46" s="25">
        <v>92</v>
      </c>
      <c r="G46" s="25"/>
      <c r="H46" s="25"/>
      <c r="I46" s="81"/>
      <c r="J46" s="81"/>
      <c r="K46" s="81"/>
      <c r="L46" s="70" t="e">
        <f t="shared" si="2"/>
        <v>#NUM!</v>
      </c>
    </row>
    <row r="47" spans="1:12" x14ac:dyDescent="0.25">
      <c r="A47" s="72">
        <v>12</v>
      </c>
      <c r="B47" s="73" t="s">
        <v>601</v>
      </c>
      <c r="C47" s="25">
        <v>3189</v>
      </c>
      <c r="D47" s="25"/>
      <c r="E47" s="25"/>
      <c r="F47" s="25"/>
      <c r="G47" s="76">
        <v>482</v>
      </c>
      <c r="H47" s="25"/>
      <c r="I47" s="81">
        <v>513</v>
      </c>
      <c r="J47" s="81"/>
      <c r="K47" s="81"/>
      <c r="L47" s="70" t="e">
        <f t="shared" si="2"/>
        <v>#NUM!</v>
      </c>
    </row>
    <row r="48" spans="1:12" x14ac:dyDescent="0.25">
      <c r="A48" s="658">
        <v>13</v>
      </c>
      <c r="B48" s="73" t="s">
        <v>602</v>
      </c>
      <c r="C48" s="25">
        <v>2207</v>
      </c>
      <c r="D48" s="25"/>
      <c r="E48" s="25"/>
      <c r="F48" s="25"/>
      <c r="G48" s="25">
        <v>306</v>
      </c>
      <c r="H48" s="25"/>
      <c r="I48" s="81"/>
      <c r="J48" s="81"/>
      <c r="K48" s="81"/>
      <c r="L48" s="70" t="e">
        <f t="shared" si="2"/>
        <v>#NUM!</v>
      </c>
    </row>
    <row r="49" spans="1:12" x14ac:dyDescent="0.25">
      <c r="A49" s="72">
        <v>14</v>
      </c>
      <c r="B49" s="73" t="s">
        <v>597</v>
      </c>
      <c r="C49" s="25">
        <v>2009</v>
      </c>
      <c r="D49" s="25"/>
      <c r="E49" s="25"/>
      <c r="F49" s="25"/>
      <c r="G49" s="25">
        <v>43</v>
      </c>
      <c r="H49" s="25"/>
      <c r="I49" s="81"/>
      <c r="J49" s="81"/>
      <c r="K49" s="81"/>
      <c r="L49" s="70" t="e">
        <f t="shared" si="2"/>
        <v>#NUM!</v>
      </c>
    </row>
    <row r="50" spans="1:12" x14ac:dyDescent="0.25">
      <c r="A50" s="658">
        <v>15</v>
      </c>
      <c r="B50" s="73" t="s">
        <v>391</v>
      </c>
      <c r="C50" s="25">
        <v>1695</v>
      </c>
      <c r="D50" s="25"/>
      <c r="E50" s="25"/>
      <c r="F50" s="25"/>
      <c r="G50" s="25"/>
      <c r="H50" s="25">
        <v>519</v>
      </c>
      <c r="I50" s="81"/>
      <c r="J50" s="81"/>
      <c r="K50" s="81"/>
      <c r="L50" s="70" t="e">
        <f t="shared" si="2"/>
        <v>#NUM!</v>
      </c>
    </row>
    <row r="51" spans="1:12" x14ac:dyDescent="0.25">
      <c r="A51" s="72">
        <v>16</v>
      </c>
      <c r="B51" s="73" t="s">
        <v>610</v>
      </c>
      <c r="C51" s="25">
        <v>2252</v>
      </c>
      <c r="D51" s="25"/>
      <c r="E51" s="25"/>
      <c r="F51" s="25"/>
      <c r="G51" s="25"/>
      <c r="H51" s="25">
        <v>495</v>
      </c>
      <c r="I51" s="81"/>
      <c r="J51" s="81"/>
      <c r="K51" s="81"/>
      <c r="L51" s="70" t="e">
        <f t="shared" si="2"/>
        <v>#NUM!</v>
      </c>
    </row>
    <row r="52" spans="1:12" x14ac:dyDescent="0.25">
      <c r="A52" s="658">
        <v>17</v>
      </c>
      <c r="B52" s="73" t="s">
        <v>177</v>
      </c>
      <c r="C52" s="25">
        <v>3702</v>
      </c>
      <c r="D52" s="25"/>
      <c r="E52" s="25"/>
      <c r="F52" s="25"/>
      <c r="G52" s="25"/>
      <c r="H52" s="25">
        <v>463</v>
      </c>
      <c r="I52" s="81">
        <v>450</v>
      </c>
      <c r="J52" s="81"/>
      <c r="K52" s="81"/>
      <c r="L52" s="70" t="e">
        <f t="shared" si="2"/>
        <v>#NUM!</v>
      </c>
    </row>
    <row r="53" spans="1:12" x14ac:dyDescent="0.25">
      <c r="A53" s="72">
        <v>18</v>
      </c>
      <c r="B53" s="73" t="s">
        <v>611</v>
      </c>
      <c r="C53" s="25">
        <v>1705</v>
      </c>
      <c r="D53" s="25"/>
      <c r="E53" s="25"/>
      <c r="F53" s="25"/>
      <c r="G53" s="25"/>
      <c r="H53" s="25">
        <v>322</v>
      </c>
      <c r="I53" s="81">
        <v>292</v>
      </c>
      <c r="J53" s="81"/>
      <c r="K53" s="81"/>
      <c r="L53" s="70" t="e">
        <f t="shared" si="2"/>
        <v>#NUM!</v>
      </c>
    </row>
    <row r="54" spans="1:12" x14ac:dyDescent="0.25">
      <c r="A54" s="658">
        <v>19</v>
      </c>
      <c r="B54" s="73" t="s">
        <v>146</v>
      </c>
      <c r="C54" s="25">
        <v>5258</v>
      </c>
      <c r="D54" s="25"/>
      <c r="E54" s="25"/>
      <c r="F54" s="25"/>
      <c r="G54" s="25"/>
      <c r="H54" s="25">
        <v>309</v>
      </c>
      <c r="I54" s="81"/>
      <c r="J54" s="81"/>
      <c r="K54" s="81"/>
      <c r="L54" s="70" t="e">
        <f t="shared" si="2"/>
        <v>#NUM!</v>
      </c>
    </row>
    <row r="55" spans="1:12" x14ac:dyDescent="0.25">
      <c r="A55" s="72">
        <v>20</v>
      </c>
      <c r="B55" s="73" t="s">
        <v>612</v>
      </c>
      <c r="C55" s="25">
        <v>2275</v>
      </c>
      <c r="D55" s="25"/>
      <c r="E55" s="25"/>
      <c r="F55" s="25"/>
      <c r="G55" s="25"/>
      <c r="H55" s="25">
        <v>282</v>
      </c>
      <c r="I55" s="81"/>
      <c r="J55" s="81"/>
      <c r="K55" s="81"/>
      <c r="L55" s="70" t="e">
        <f t="shared" si="2"/>
        <v>#NUM!</v>
      </c>
    </row>
    <row r="56" spans="1:12" x14ac:dyDescent="0.25">
      <c r="A56" s="610">
        <v>21</v>
      </c>
      <c r="B56" s="73" t="s">
        <v>620</v>
      </c>
      <c r="C56" s="25">
        <v>-708</v>
      </c>
      <c r="D56" s="25"/>
      <c r="E56" s="25"/>
      <c r="F56" s="25"/>
      <c r="G56" s="25"/>
      <c r="H56" s="25"/>
      <c r="I56" s="25">
        <v>386</v>
      </c>
      <c r="J56" s="81"/>
      <c r="K56" s="81"/>
      <c r="L56" s="70" t="e">
        <f t="shared" si="2"/>
        <v>#NUM!</v>
      </c>
    </row>
    <row r="57" spans="1:12" x14ac:dyDescent="0.25">
      <c r="A57" s="72">
        <v>22</v>
      </c>
      <c r="B57" s="73" t="s">
        <v>621</v>
      </c>
      <c r="C57" s="25">
        <v>-3691</v>
      </c>
      <c r="D57" s="25"/>
      <c r="E57" s="25"/>
      <c r="F57" s="25"/>
      <c r="G57" s="25"/>
      <c r="H57" s="25"/>
      <c r="I57" s="25">
        <v>246</v>
      </c>
      <c r="J57" s="81"/>
      <c r="K57" s="81"/>
      <c r="L57" s="70" t="e">
        <f t="shared" si="2"/>
        <v>#NUM!</v>
      </c>
    </row>
    <row r="58" spans="1:12" x14ac:dyDescent="0.25">
      <c r="A58" s="610">
        <v>23</v>
      </c>
      <c r="B58" s="73" t="s">
        <v>618</v>
      </c>
      <c r="C58" s="25">
        <v>-6674</v>
      </c>
      <c r="D58" s="25"/>
      <c r="E58" s="25"/>
      <c r="F58" s="25"/>
      <c r="G58" s="25"/>
      <c r="H58" s="25"/>
      <c r="I58" s="81">
        <v>528</v>
      </c>
      <c r="J58" s="81"/>
      <c r="K58" s="81"/>
      <c r="L58" s="70" t="e">
        <f t="shared" si="2"/>
        <v>#NUM!</v>
      </c>
    </row>
    <row r="59" spans="1:12" x14ac:dyDescent="0.25">
      <c r="A59" s="72">
        <v>24</v>
      </c>
      <c r="B59" s="73" t="s">
        <v>627</v>
      </c>
      <c r="C59" s="25">
        <v>-9657</v>
      </c>
      <c r="D59" s="25"/>
      <c r="E59" s="25"/>
      <c r="F59" s="25"/>
      <c r="G59" s="25"/>
      <c r="H59" s="25"/>
      <c r="I59" s="81">
        <v>514</v>
      </c>
      <c r="J59" s="81"/>
      <c r="K59" s="81"/>
      <c r="L59" s="70" t="e">
        <f t="shared" si="2"/>
        <v>#NUM!</v>
      </c>
    </row>
    <row r="60" spans="1:12" x14ac:dyDescent="0.25">
      <c r="A60" s="610">
        <v>25</v>
      </c>
      <c r="B60" s="73" t="s">
        <v>166</v>
      </c>
      <c r="C60" s="25">
        <v>-12640</v>
      </c>
      <c r="D60" s="25"/>
      <c r="E60" s="25"/>
      <c r="F60" s="25"/>
      <c r="G60" s="25"/>
      <c r="H60" s="25"/>
      <c r="I60" s="81">
        <v>447</v>
      </c>
      <c r="J60" s="81"/>
      <c r="K60" s="81"/>
      <c r="L60" s="70" t="e">
        <f t="shared" si="2"/>
        <v>#NUM!</v>
      </c>
    </row>
    <row r="61" spans="1:12" x14ac:dyDescent="0.25">
      <c r="A61" s="72">
        <v>26</v>
      </c>
      <c r="B61" s="73" t="s">
        <v>629</v>
      </c>
      <c r="C61" s="25">
        <v>-15623</v>
      </c>
      <c r="D61" s="25"/>
      <c r="E61" s="25"/>
      <c r="F61" s="25"/>
      <c r="G61" s="25"/>
      <c r="H61" s="25"/>
      <c r="I61" s="81">
        <v>430</v>
      </c>
      <c r="J61" s="81"/>
      <c r="K61" s="81"/>
      <c r="L61" s="70" t="e">
        <f t="shared" si="2"/>
        <v>#NUM!</v>
      </c>
    </row>
    <row r="62" spans="1:12" x14ac:dyDescent="0.25">
      <c r="A62" s="610">
        <v>27</v>
      </c>
      <c r="B62" s="73" t="s">
        <v>626</v>
      </c>
      <c r="C62" s="25">
        <v>-18606</v>
      </c>
      <c r="D62" s="25"/>
      <c r="E62" s="25"/>
      <c r="F62" s="25"/>
      <c r="G62" s="25"/>
      <c r="H62" s="25"/>
      <c r="I62" s="81">
        <v>335</v>
      </c>
      <c r="J62" s="81"/>
      <c r="K62" s="81"/>
      <c r="L62" s="70" t="e">
        <f t="shared" si="2"/>
        <v>#NUM!</v>
      </c>
    </row>
    <row r="63" spans="1:12" x14ac:dyDescent="0.25">
      <c r="A63" s="72">
        <v>28</v>
      </c>
      <c r="B63" s="73" t="s">
        <v>509</v>
      </c>
      <c r="C63" s="25">
        <v>-18606</v>
      </c>
      <c r="D63" s="25"/>
      <c r="E63" s="25"/>
      <c r="F63" s="25"/>
      <c r="G63" s="25"/>
      <c r="H63" s="25"/>
      <c r="I63" s="81">
        <v>335</v>
      </c>
      <c r="J63" s="81"/>
      <c r="K63" s="81"/>
      <c r="L63" s="70" t="e">
        <f t="shared" si="2"/>
        <v>#NUM!</v>
      </c>
    </row>
    <row r="64" spans="1:12" x14ac:dyDescent="0.25">
      <c r="A64" s="610">
        <v>29</v>
      </c>
      <c r="B64" s="73" t="s">
        <v>630</v>
      </c>
      <c r="C64" s="25">
        <v>-18606</v>
      </c>
      <c r="D64" s="25"/>
      <c r="E64" s="25"/>
      <c r="F64" s="25"/>
      <c r="G64" s="25"/>
      <c r="H64" s="25"/>
      <c r="I64" s="81">
        <v>262</v>
      </c>
      <c r="J64" s="81"/>
      <c r="K64" s="81"/>
      <c r="L64" s="70" t="e">
        <f t="shared" si="2"/>
        <v>#NUM!</v>
      </c>
    </row>
    <row r="65" spans="1:12" x14ac:dyDescent="0.25">
      <c r="A65" s="72">
        <v>30</v>
      </c>
      <c r="B65" s="73" t="s">
        <v>400</v>
      </c>
      <c r="C65" s="25">
        <v>-18606</v>
      </c>
      <c r="D65" s="25"/>
      <c r="E65" s="25"/>
      <c r="F65" s="25"/>
      <c r="G65" s="25"/>
      <c r="H65" s="25"/>
      <c r="I65" s="81">
        <v>191</v>
      </c>
      <c r="J65" s="81"/>
      <c r="K65" s="81"/>
      <c r="L65" s="70" t="e">
        <f t="shared" si="2"/>
        <v>#NUM!</v>
      </c>
    </row>
    <row r="66" spans="1:12" x14ac:dyDescent="0.25">
      <c r="A66" s="610">
        <v>31</v>
      </c>
      <c r="B66" s="73" t="s">
        <v>148</v>
      </c>
      <c r="C66" s="25">
        <v>-18606</v>
      </c>
      <c r="D66" s="25"/>
      <c r="E66" s="25"/>
      <c r="F66" s="25"/>
      <c r="G66" s="25"/>
      <c r="H66" s="25"/>
      <c r="I66" s="81">
        <v>169</v>
      </c>
      <c r="J66" s="81"/>
      <c r="K66" s="81"/>
      <c r="L66" s="70" t="e">
        <f t="shared" si="2"/>
        <v>#NUM!</v>
      </c>
    </row>
    <row r="67" spans="1:12" x14ac:dyDescent="0.25">
      <c r="A67" s="72">
        <v>32</v>
      </c>
      <c r="B67" s="73" t="s">
        <v>633</v>
      </c>
      <c r="C67" s="25">
        <v>-18606</v>
      </c>
      <c r="D67" s="25"/>
      <c r="E67" s="25"/>
      <c r="F67" s="25"/>
      <c r="G67" s="25"/>
      <c r="H67" s="25"/>
      <c r="I67" s="81"/>
      <c r="J67" s="81">
        <v>215</v>
      </c>
      <c r="K67" s="81"/>
      <c r="L67" s="70" t="e">
        <f t="shared" si="2"/>
        <v>#NUM!</v>
      </c>
    </row>
    <row r="68" spans="1:12" x14ac:dyDescent="0.25">
      <c r="A68" s="610">
        <v>33</v>
      </c>
      <c r="B68" s="73" t="s">
        <v>229</v>
      </c>
      <c r="C68" s="25">
        <v>-18606</v>
      </c>
      <c r="D68" s="25"/>
      <c r="E68" s="25"/>
      <c r="F68" s="25"/>
      <c r="G68" s="25"/>
      <c r="H68" s="25"/>
      <c r="I68" s="81"/>
      <c r="J68" s="81">
        <v>171</v>
      </c>
      <c r="K68" s="81"/>
      <c r="L68" s="70" t="e">
        <f t="shared" si="2"/>
        <v>#NUM!</v>
      </c>
    </row>
    <row r="69" spans="1:12" x14ac:dyDescent="0.25">
      <c r="A69" s="72">
        <v>34</v>
      </c>
      <c r="B69" s="73"/>
      <c r="C69" s="25">
        <v>-18606</v>
      </c>
      <c r="D69" s="25"/>
      <c r="E69" s="25"/>
      <c r="F69" s="25"/>
      <c r="G69" s="25"/>
      <c r="H69" s="25"/>
      <c r="I69" s="81"/>
      <c r="J69" s="81"/>
      <c r="K69" s="81"/>
      <c r="L69" s="70" t="e">
        <f t="shared" si="2"/>
        <v>#NUM!</v>
      </c>
    </row>
    <row r="70" spans="1:12" x14ac:dyDescent="0.25">
      <c r="A70" s="72">
        <v>34</v>
      </c>
      <c r="B70" s="73"/>
      <c r="C70" s="25">
        <v>-18606</v>
      </c>
      <c r="D70" s="25"/>
      <c r="E70" s="25"/>
      <c r="F70" s="25"/>
      <c r="G70" s="25"/>
      <c r="H70" s="25"/>
      <c r="I70" s="81"/>
      <c r="J70" s="81"/>
      <c r="K70" s="81"/>
      <c r="L70" s="70" t="e">
        <f t="shared" si="2"/>
        <v>#NUM!</v>
      </c>
    </row>
    <row r="71" spans="1:12" x14ac:dyDescent="0.25">
      <c r="A71" s="72">
        <v>34</v>
      </c>
      <c r="B71" s="73"/>
      <c r="C71" s="25">
        <v>-18606</v>
      </c>
      <c r="D71" s="25"/>
      <c r="E71" s="25"/>
      <c r="F71" s="25"/>
      <c r="G71" s="25"/>
      <c r="H71" s="25"/>
      <c r="I71" s="81"/>
      <c r="J71" s="81"/>
      <c r="K71" s="81"/>
      <c r="L71" s="70" t="e">
        <f t="shared" si="2"/>
        <v>#NUM!</v>
      </c>
    </row>
    <row r="72" spans="1:12" x14ac:dyDescent="0.25">
      <c r="A72" s="72">
        <v>34</v>
      </c>
      <c r="B72" s="73"/>
      <c r="C72" s="25">
        <v>-18606</v>
      </c>
      <c r="D72" s="25"/>
      <c r="E72" s="25"/>
      <c r="F72" s="25"/>
      <c r="G72" s="25"/>
      <c r="H72" s="25"/>
      <c r="I72" s="81"/>
      <c r="J72" s="81"/>
      <c r="K72" s="81"/>
      <c r="L72" s="70" t="e">
        <f t="shared" si="2"/>
        <v>#NUM!</v>
      </c>
    </row>
    <row r="73" spans="1:12" x14ac:dyDescent="0.25">
      <c r="A73" s="72">
        <v>34</v>
      </c>
      <c r="B73" s="73"/>
      <c r="C73" s="25">
        <v>-18606</v>
      </c>
      <c r="D73" s="25"/>
      <c r="E73" s="25"/>
      <c r="F73" s="25"/>
      <c r="G73" s="25"/>
      <c r="H73" s="25"/>
      <c r="I73" s="81"/>
      <c r="J73" s="81"/>
      <c r="K73" s="81"/>
      <c r="L73" s="70" t="e">
        <f t="shared" si="2"/>
        <v>#NUM!</v>
      </c>
    </row>
    <row r="74" spans="1:12" x14ac:dyDescent="0.25">
      <c r="A74" s="72">
        <v>34</v>
      </c>
      <c r="B74" s="73"/>
      <c r="C74" s="25">
        <v>-18606</v>
      </c>
      <c r="D74" s="25"/>
      <c r="E74" s="25"/>
      <c r="F74" s="25"/>
      <c r="G74" s="25"/>
      <c r="H74" s="25"/>
      <c r="I74" s="81"/>
      <c r="J74" s="81"/>
      <c r="K74" s="81"/>
      <c r="L74" s="70" t="e">
        <f t="shared" si="2"/>
        <v>#NUM!</v>
      </c>
    </row>
    <row r="75" spans="1:12" x14ac:dyDescent="0.25">
      <c r="A75" s="72">
        <v>34</v>
      </c>
      <c r="B75" s="73"/>
      <c r="C75" s="25">
        <v>-18606</v>
      </c>
      <c r="D75" s="25"/>
      <c r="E75" s="25"/>
      <c r="F75" s="25"/>
      <c r="G75" s="25"/>
      <c r="H75" s="25"/>
      <c r="I75" s="81"/>
      <c r="J75" s="81"/>
      <c r="K75" s="81"/>
      <c r="L75" s="70" t="e">
        <f t="shared" si="2"/>
        <v>#NUM!</v>
      </c>
    </row>
    <row r="76" spans="1:12" x14ac:dyDescent="0.25">
      <c r="A76" s="72">
        <v>34</v>
      </c>
      <c r="B76" s="73"/>
      <c r="C76" s="25">
        <v>-18606</v>
      </c>
      <c r="D76" s="25"/>
      <c r="E76" s="25"/>
      <c r="F76" s="25"/>
      <c r="G76" s="25"/>
      <c r="H76" s="25"/>
      <c r="I76" s="81"/>
      <c r="J76" s="81"/>
      <c r="K76" s="81"/>
      <c r="L76" s="70" t="e">
        <f t="shared" ref="L70:L78" si="3">(LARGE(D76:H76,1)+LARGE(D76:H76,2)+LARGE(D76:H76,3))</f>
        <v>#NUM!</v>
      </c>
    </row>
    <row r="77" spans="1:12" x14ac:dyDescent="0.25">
      <c r="A77" s="72">
        <v>34</v>
      </c>
      <c r="B77" s="73"/>
      <c r="C77" s="25">
        <v>-18606</v>
      </c>
      <c r="D77" s="25"/>
      <c r="E77" s="25"/>
      <c r="F77" s="25"/>
      <c r="G77" s="25"/>
      <c r="H77" s="25"/>
      <c r="I77" s="81"/>
      <c r="J77" s="81"/>
      <c r="K77" s="81"/>
      <c r="L77" s="70" t="e">
        <f t="shared" si="3"/>
        <v>#NUM!</v>
      </c>
    </row>
    <row r="78" spans="1:12" x14ac:dyDescent="0.25">
      <c r="A78" s="72">
        <v>34</v>
      </c>
      <c r="B78" s="73"/>
      <c r="C78" s="25">
        <v>-18606</v>
      </c>
      <c r="D78" s="25"/>
      <c r="E78" s="25"/>
      <c r="F78" s="25"/>
      <c r="G78" s="25"/>
      <c r="H78" s="25"/>
      <c r="I78" s="81"/>
      <c r="J78" s="81"/>
      <c r="K78" s="81"/>
      <c r="L78" s="70" t="e">
        <f t="shared" si="3"/>
        <v>#NUM!</v>
      </c>
    </row>
  </sheetData>
  <sortState xmlns:xlrd2="http://schemas.microsoft.com/office/spreadsheetml/2017/richdata2" ref="B37:L42">
    <sortCondition ref="L42"/>
  </sortState>
  <mergeCells count="5">
    <mergeCell ref="A1:B3"/>
    <mergeCell ref="C1:H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CC"/>
    <pageSetUpPr fitToPage="1"/>
  </sheetPr>
  <dimension ref="A1:Q198"/>
  <sheetViews>
    <sheetView topLeftCell="A79" zoomScaleNormal="100" workbookViewId="0">
      <selection activeCell="C110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7.28515625" hidden="1" customWidth="1"/>
    <col min="4" max="4" width="10" style="27" customWidth="1"/>
    <col min="5" max="5" width="9.28515625" style="28" customWidth="1"/>
    <col min="6" max="7" width="9.85546875" style="50" customWidth="1"/>
    <col min="8" max="8" width="10.140625" style="28" customWidth="1"/>
    <col min="9" max="9" width="10.140625" customWidth="1"/>
    <col min="10" max="13" width="11.85546875" style="28" customWidth="1"/>
    <col min="14" max="14" width="11.5703125" customWidth="1"/>
  </cols>
  <sheetData>
    <row r="1" spans="1:17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</row>
    <row r="2" spans="1:17" ht="26.25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  <c r="K2" s="815"/>
      <c r="L2" s="815"/>
      <c r="M2" s="815"/>
      <c r="N2" s="815"/>
    </row>
    <row r="3" spans="1:17" ht="26.25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815"/>
      <c r="L3" s="815"/>
      <c r="M3" s="815"/>
      <c r="N3" s="815"/>
    </row>
    <row r="4" spans="1:17" ht="26.25" x14ac:dyDescent="0.25">
      <c r="A4" s="821" t="s">
        <v>81</v>
      </c>
      <c r="B4" s="821"/>
      <c r="C4" s="313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</row>
    <row r="5" spans="1:17" x14ac:dyDescent="0.25">
      <c r="A5" s="822" t="s">
        <v>86</v>
      </c>
      <c r="B5" s="822"/>
      <c r="C5" s="314"/>
      <c r="D5" s="815"/>
      <c r="E5" s="815"/>
      <c r="F5" s="815"/>
      <c r="G5" s="815"/>
      <c r="H5" s="815"/>
      <c r="I5" s="815"/>
      <c r="J5" s="815"/>
      <c r="K5" s="815"/>
      <c r="L5" s="815"/>
      <c r="M5" s="815"/>
      <c r="N5" s="815"/>
    </row>
    <row r="6" spans="1:17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  <c r="K6" s="815"/>
      <c r="L6" s="815"/>
      <c r="M6" s="815"/>
      <c r="N6" s="815"/>
    </row>
    <row r="7" spans="1:17" x14ac:dyDescent="0.25">
      <c r="A7" s="824"/>
      <c r="B7" s="824"/>
      <c r="C7" s="321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</row>
    <row r="8" spans="1:17" x14ac:dyDescent="0.25">
      <c r="A8" s="300"/>
      <c r="B8" s="300"/>
      <c r="C8" s="300"/>
      <c r="D8"/>
      <c r="E8"/>
      <c r="F8" t="s">
        <v>581</v>
      </c>
      <c r="G8"/>
      <c r="H8"/>
      <c r="J8"/>
      <c r="K8"/>
      <c r="L8"/>
      <c r="M8"/>
    </row>
    <row r="9" spans="1:17" ht="15.75" thickBot="1" x14ac:dyDescent="0.3">
      <c r="A9" s="663" t="s">
        <v>0</v>
      </c>
      <c r="B9" s="607" t="s">
        <v>59</v>
      </c>
      <c r="C9" s="607" t="s">
        <v>68</v>
      </c>
      <c r="D9" s="606">
        <v>45683</v>
      </c>
      <c r="E9" s="606">
        <v>45704</v>
      </c>
      <c r="F9" s="606">
        <v>45801</v>
      </c>
      <c r="G9" s="606"/>
      <c r="H9" s="606"/>
      <c r="I9" s="607"/>
      <c r="J9" s="607"/>
      <c r="K9" s="607"/>
      <c r="L9" s="607"/>
      <c r="M9" s="607"/>
      <c r="N9" s="608" t="s">
        <v>2</v>
      </c>
    </row>
    <row r="10" spans="1:17" ht="15.75" thickBot="1" x14ac:dyDescent="0.3">
      <c r="A10" s="235">
        <v>1</v>
      </c>
      <c r="B10" s="773" t="s">
        <v>108</v>
      </c>
      <c r="C10" s="775">
        <v>6610</v>
      </c>
      <c r="D10" s="777">
        <v>269</v>
      </c>
      <c r="E10" s="777">
        <v>265</v>
      </c>
      <c r="F10" s="778">
        <v>268</v>
      </c>
      <c r="G10" s="779"/>
      <c r="H10" s="761"/>
      <c r="I10" s="779"/>
      <c r="J10" s="761"/>
      <c r="K10" s="761"/>
      <c r="L10" s="761"/>
      <c r="M10" s="761"/>
      <c r="N10" s="384">
        <f t="shared" ref="N10:N34" si="0">(LARGE(D10:M10,1)+LARGE(D10:M10,2)+LARGE(D10:M10,3))</f>
        <v>802</v>
      </c>
    </row>
    <row r="11" spans="1:17" ht="15.75" thickBot="1" x14ac:dyDescent="0.3">
      <c r="A11" s="374">
        <v>2</v>
      </c>
      <c r="B11" s="668" t="s">
        <v>199</v>
      </c>
      <c r="C11" s="776">
        <v>1929</v>
      </c>
      <c r="D11" s="543"/>
      <c r="E11" s="543">
        <v>284</v>
      </c>
      <c r="F11" s="633"/>
      <c r="G11" s="642"/>
      <c r="H11" s="780"/>
      <c r="I11" s="780"/>
      <c r="J11" s="264"/>
      <c r="K11" s="264"/>
      <c r="L11" s="264"/>
      <c r="M11" s="264"/>
      <c r="N11" s="622" t="e">
        <f t="shared" si="0"/>
        <v>#NUM!</v>
      </c>
    </row>
    <row r="12" spans="1:17" ht="15.75" thickBot="1" x14ac:dyDescent="0.3">
      <c r="A12" s="235">
        <v>3</v>
      </c>
      <c r="B12" s="774" t="s">
        <v>111</v>
      </c>
      <c r="C12" s="106">
        <v>6849</v>
      </c>
      <c r="D12" s="122">
        <v>255</v>
      </c>
      <c r="E12" s="122">
        <v>270</v>
      </c>
      <c r="F12" s="147"/>
      <c r="G12" s="149"/>
      <c r="H12" s="100"/>
      <c r="I12" s="176"/>
      <c r="J12" s="100"/>
      <c r="K12" s="100"/>
      <c r="L12" s="100"/>
      <c r="M12" s="118"/>
      <c r="N12" s="384" t="e">
        <f t="shared" si="0"/>
        <v>#NUM!</v>
      </c>
    </row>
    <row r="13" spans="1:17" ht="15.75" thickBot="1" x14ac:dyDescent="0.3">
      <c r="A13" s="374">
        <v>4</v>
      </c>
      <c r="B13" s="660" t="s">
        <v>200</v>
      </c>
      <c r="C13" s="73">
        <v>6516</v>
      </c>
      <c r="D13" s="78">
        <v>262</v>
      </c>
      <c r="E13" s="78">
        <v>269</v>
      </c>
      <c r="F13" s="78"/>
      <c r="G13" s="25"/>
      <c r="H13" s="25"/>
      <c r="I13" s="25"/>
      <c r="J13" s="25"/>
      <c r="K13" s="25"/>
      <c r="L13" s="25"/>
      <c r="M13" s="81"/>
      <c r="N13" s="384" t="e">
        <f t="shared" si="0"/>
        <v>#NUM!</v>
      </c>
    </row>
    <row r="14" spans="1:17" ht="15.75" thickBot="1" x14ac:dyDescent="0.3">
      <c r="A14" s="235">
        <v>5</v>
      </c>
      <c r="B14" s="661" t="s">
        <v>178</v>
      </c>
      <c r="C14" s="73">
        <v>6612</v>
      </c>
      <c r="D14" s="78"/>
      <c r="E14" s="78">
        <v>247</v>
      </c>
      <c r="F14" s="78"/>
      <c r="G14" s="25"/>
      <c r="H14" s="25"/>
      <c r="I14" s="25"/>
      <c r="J14" s="25"/>
      <c r="K14" s="25"/>
      <c r="L14" s="25"/>
      <c r="M14" s="81"/>
      <c r="N14" s="384" t="e">
        <f t="shared" si="0"/>
        <v>#NUM!</v>
      </c>
    </row>
    <row r="15" spans="1:17" ht="15.75" thickBot="1" x14ac:dyDescent="0.3">
      <c r="A15" s="374">
        <v>6</v>
      </c>
      <c r="B15" s="662" t="s">
        <v>179</v>
      </c>
      <c r="C15" s="77">
        <v>7237</v>
      </c>
      <c r="D15" s="78"/>
      <c r="E15" s="78">
        <v>236</v>
      </c>
      <c r="F15" s="78">
        <v>259</v>
      </c>
      <c r="G15" s="78"/>
      <c r="H15" s="78"/>
      <c r="I15" s="78"/>
      <c r="J15" s="78"/>
      <c r="K15" s="78"/>
      <c r="L15" s="78"/>
      <c r="M15" s="71"/>
      <c r="N15" s="384" t="e">
        <f t="shared" si="0"/>
        <v>#NUM!</v>
      </c>
    </row>
    <row r="16" spans="1:17" ht="15.75" thickBot="1" x14ac:dyDescent="0.3">
      <c r="A16" s="235">
        <v>7</v>
      </c>
      <c r="B16" s="660" t="s">
        <v>201</v>
      </c>
      <c r="C16" s="73">
        <v>4739</v>
      </c>
      <c r="D16" s="78"/>
      <c r="E16" s="78">
        <v>229</v>
      </c>
      <c r="F16" s="148"/>
      <c r="G16" s="76"/>
      <c r="H16" s="25"/>
      <c r="I16" s="75"/>
      <c r="J16" s="73"/>
      <c r="K16" s="73"/>
      <c r="L16" s="73"/>
      <c r="M16" s="80"/>
      <c r="N16" s="384" t="e">
        <f t="shared" si="0"/>
        <v>#NUM!</v>
      </c>
      <c r="Q16" s="183"/>
    </row>
    <row r="17" spans="1:14" ht="15.75" thickBot="1" x14ac:dyDescent="0.3">
      <c r="A17" s="374">
        <v>8</v>
      </c>
      <c r="B17" s="661" t="s">
        <v>154</v>
      </c>
      <c r="C17" s="73">
        <v>6352</v>
      </c>
      <c r="D17" s="78">
        <v>195</v>
      </c>
      <c r="E17" s="78">
        <v>226</v>
      </c>
      <c r="F17" s="78"/>
      <c r="G17" s="25"/>
      <c r="H17" s="25"/>
      <c r="I17" s="25"/>
      <c r="J17" s="25"/>
      <c r="K17" s="25"/>
      <c r="L17" s="25"/>
      <c r="M17" s="81"/>
      <c r="N17" s="384" t="e">
        <f t="shared" si="0"/>
        <v>#NUM!</v>
      </c>
    </row>
    <row r="18" spans="1:14" ht="15.75" thickBot="1" x14ac:dyDescent="0.3">
      <c r="A18" s="235">
        <v>9</v>
      </c>
      <c r="B18" s="660" t="s">
        <v>112</v>
      </c>
      <c r="C18" s="73">
        <v>1932</v>
      </c>
      <c r="D18" s="25"/>
      <c r="E18" s="25">
        <v>221</v>
      </c>
      <c r="F18" s="76"/>
      <c r="G18" s="76"/>
      <c r="H18" s="25"/>
      <c r="I18" s="76"/>
      <c r="J18" s="25"/>
      <c r="K18" s="25"/>
      <c r="L18" s="25"/>
      <c r="M18" s="81"/>
      <c r="N18" s="384" t="e">
        <f t="shared" si="0"/>
        <v>#NUM!</v>
      </c>
    </row>
    <row r="19" spans="1:14" ht="15.75" thickBot="1" x14ac:dyDescent="0.3">
      <c r="A19" s="374">
        <v>10</v>
      </c>
      <c r="B19" s="660" t="s">
        <v>114</v>
      </c>
      <c r="C19" s="73">
        <v>6361</v>
      </c>
      <c r="D19" s="78"/>
      <c r="E19" s="78">
        <v>214</v>
      </c>
      <c r="F19" s="78"/>
      <c r="G19" s="25"/>
      <c r="H19" s="25"/>
      <c r="I19" s="25"/>
      <c r="J19" s="25"/>
      <c r="K19" s="25"/>
      <c r="L19" s="25"/>
      <c r="M19" s="81"/>
      <c r="N19" s="384" t="e">
        <f t="shared" si="0"/>
        <v>#NUM!</v>
      </c>
    </row>
    <row r="20" spans="1:14" ht="15.75" thickBot="1" x14ac:dyDescent="0.3">
      <c r="A20" s="235">
        <v>11</v>
      </c>
      <c r="B20" s="660" t="s">
        <v>117</v>
      </c>
      <c r="C20" s="73">
        <v>6720</v>
      </c>
      <c r="D20" s="25"/>
      <c r="E20" s="25">
        <v>173</v>
      </c>
      <c r="F20" s="76"/>
      <c r="G20" s="76"/>
      <c r="H20" s="25"/>
      <c r="I20" s="75"/>
      <c r="J20" s="25"/>
      <c r="K20" s="25"/>
      <c r="L20" s="25"/>
      <c r="M20" s="81"/>
      <c r="N20" s="384" t="e">
        <f t="shared" si="0"/>
        <v>#NUM!</v>
      </c>
    </row>
    <row r="21" spans="1:14" ht="15.75" thickBot="1" x14ac:dyDescent="0.3">
      <c r="A21" s="374">
        <v>12</v>
      </c>
      <c r="B21" s="660" t="s">
        <v>202</v>
      </c>
      <c r="C21" s="73">
        <v>5777</v>
      </c>
      <c r="D21" s="78"/>
      <c r="E21" s="78">
        <v>146</v>
      </c>
      <c r="F21" s="78"/>
      <c r="G21" s="25"/>
      <c r="H21" s="25"/>
      <c r="I21" s="25"/>
      <c r="J21" s="25"/>
      <c r="K21" s="25"/>
      <c r="L21" s="25"/>
      <c r="M21" s="81"/>
      <c r="N21" s="384" t="e">
        <f t="shared" si="0"/>
        <v>#NUM!</v>
      </c>
    </row>
    <row r="22" spans="1:14" ht="15.75" thickBot="1" x14ac:dyDescent="0.3">
      <c r="A22" s="235">
        <v>13</v>
      </c>
      <c r="B22" s="660" t="s">
        <v>203</v>
      </c>
      <c r="C22" s="73">
        <v>2067</v>
      </c>
      <c r="D22" s="78"/>
      <c r="E22" s="78">
        <v>103</v>
      </c>
      <c r="F22" s="78"/>
      <c r="G22" s="25"/>
      <c r="H22" s="25"/>
      <c r="I22" s="25"/>
      <c r="J22" s="25"/>
      <c r="K22" s="25"/>
      <c r="L22" s="25"/>
      <c r="M22" s="81"/>
      <c r="N22" s="384" t="e">
        <f t="shared" si="0"/>
        <v>#NUM!</v>
      </c>
    </row>
    <row r="23" spans="1:14" ht="15.75" thickBot="1" x14ac:dyDescent="0.3">
      <c r="A23" s="374">
        <v>14</v>
      </c>
      <c r="B23" s="661" t="s">
        <v>246</v>
      </c>
      <c r="C23" s="73">
        <v>1752</v>
      </c>
      <c r="D23" s="78">
        <v>248</v>
      </c>
      <c r="E23" s="78"/>
      <c r="F23" s="78"/>
      <c r="G23" s="25"/>
      <c r="H23" s="25"/>
      <c r="I23" s="25"/>
      <c r="J23" s="25"/>
      <c r="K23" s="25"/>
      <c r="L23" s="25"/>
      <c r="M23" s="81"/>
      <c r="N23" s="384" t="e">
        <f t="shared" si="0"/>
        <v>#NUM!</v>
      </c>
    </row>
    <row r="24" spans="1:14" ht="15.75" thickBot="1" x14ac:dyDescent="0.3">
      <c r="A24" s="235">
        <v>15</v>
      </c>
      <c r="B24" s="660" t="s">
        <v>247</v>
      </c>
      <c r="C24" s="73">
        <v>2551</v>
      </c>
      <c r="D24" s="78">
        <v>246</v>
      </c>
      <c r="E24" s="78"/>
      <c r="F24" s="78"/>
      <c r="G24" s="25"/>
      <c r="H24" s="25"/>
      <c r="I24" s="25"/>
      <c r="J24" s="25"/>
      <c r="K24" s="25"/>
      <c r="L24" s="25"/>
      <c r="M24" s="81"/>
      <c r="N24" s="384" t="e">
        <f t="shared" si="0"/>
        <v>#NUM!</v>
      </c>
    </row>
    <row r="25" spans="1:14" ht="15.75" thickBot="1" x14ac:dyDescent="0.3">
      <c r="A25" s="374">
        <v>16</v>
      </c>
      <c r="B25" s="661" t="s">
        <v>182</v>
      </c>
      <c r="C25" s="73">
        <v>6927</v>
      </c>
      <c r="D25" s="78">
        <v>143</v>
      </c>
      <c r="E25" s="78"/>
      <c r="F25" s="78"/>
      <c r="G25" s="25"/>
      <c r="H25" s="25"/>
      <c r="I25" s="25"/>
      <c r="J25" s="25"/>
      <c r="K25" s="25"/>
      <c r="L25" s="25"/>
      <c r="M25" s="81"/>
      <c r="N25" s="384" t="e">
        <f t="shared" si="0"/>
        <v>#NUM!</v>
      </c>
    </row>
    <row r="26" spans="1:14" ht="15.75" thickBot="1" x14ac:dyDescent="0.3">
      <c r="A26" s="235">
        <v>17</v>
      </c>
      <c r="B26" s="662" t="s">
        <v>248</v>
      </c>
      <c r="C26" s="77">
        <v>3290</v>
      </c>
      <c r="D26" s="78">
        <v>139</v>
      </c>
      <c r="E26" s="78"/>
      <c r="F26" s="78"/>
      <c r="G26" s="78"/>
      <c r="H26" s="78"/>
      <c r="I26" s="78"/>
      <c r="J26" s="78"/>
      <c r="K26" s="78"/>
      <c r="L26" s="78"/>
      <c r="M26" s="71"/>
      <c r="N26" s="384" t="e">
        <f t="shared" si="0"/>
        <v>#NUM!</v>
      </c>
    </row>
    <row r="27" spans="1:14" ht="15.75" thickBot="1" x14ac:dyDescent="0.3">
      <c r="A27" s="374">
        <v>18</v>
      </c>
      <c r="B27" s="660" t="s">
        <v>202</v>
      </c>
      <c r="C27" s="73">
        <v>5777</v>
      </c>
      <c r="D27" s="78">
        <v>104</v>
      </c>
      <c r="E27" s="78"/>
      <c r="F27" s="78"/>
      <c r="G27" s="25"/>
      <c r="H27" s="25"/>
      <c r="I27" s="25"/>
      <c r="J27" s="25"/>
      <c r="K27" s="25"/>
      <c r="L27" s="25"/>
      <c r="M27" s="81"/>
      <c r="N27" s="384" t="e">
        <f t="shared" si="0"/>
        <v>#NUM!</v>
      </c>
    </row>
    <row r="28" spans="1:14" ht="15.75" thickBot="1" x14ac:dyDescent="0.3">
      <c r="A28" s="235">
        <v>19</v>
      </c>
      <c r="B28" s="661" t="s">
        <v>582</v>
      </c>
      <c r="C28" s="73">
        <v>3469</v>
      </c>
      <c r="D28" s="78"/>
      <c r="E28" s="78"/>
      <c r="F28" s="78">
        <v>262</v>
      </c>
      <c r="G28" s="25"/>
      <c r="H28" s="25"/>
      <c r="I28" s="25"/>
      <c r="J28" s="25"/>
      <c r="K28" s="25"/>
      <c r="L28" s="25"/>
      <c r="M28" s="81"/>
      <c r="N28" s="384" t="e">
        <f t="shared" si="0"/>
        <v>#NUM!</v>
      </c>
    </row>
    <row r="29" spans="1:14" ht="15.75" thickBot="1" x14ac:dyDescent="0.3">
      <c r="A29" s="374">
        <v>20</v>
      </c>
      <c r="B29" s="660" t="s">
        <v>110</v>
      </c>
      <c r="C29" s="73">
        <v>2091</v>
      </c>
      <c r="D29" s="78"/>
      <c r="E29" s="78"/>
      <c r="F29" s="78">
        <v>245</v>
      </c>
      <c r="G29" s="25"/>
      <c r="H29" s="25"/>
      <c r="I29" s="25"/>
      <c r="J29" s="25"/>
      <c r="K29" s="25"/>
      <c r="L29" s="25"/>
      <c r="M29" s="81"/>
      <c r="N29" s="384" t="e">
        <f t="shared" si="0"/>
        <v>#NUM!</v>
      </c>
    </row>
    <row r="30" spans="1:14" ht="15.75" thickBot="1" x14ac:dyDescent="0.3">
      <c r="A30" s="235">
        <v>21</v>
      </c>
      <c r="B30" s="660" t="s">
        <v>311</v>
      </c>
      <c r="C30" s="73">
        <v>7236</v>
      </c>
      <c r="D30" s="78"/>
      <c r="E30" s="78"/>
      <c r="F30" s="148">
        <v>242</v>
      </c>
      <c r="G30" s="76"/>
      <c r="H30" s="25"/>
      <c r="I30" s="75"/>
      <c r="J30" s="73"/>
      <c r="K30" s="73"/>
      <c r="L30" s="73"/>
      <c r="M30" s="80"/>
      <c r="N30" s="384" t="e">
        <f t="shared" si="0"/>
        <v>#NUM!</v>
      </c>
    </row>
    <row r="31" spans="1:14" ht="15.75" thickBot="1" x14ac:dyDescent="0.3">
      <c r="A31" s="374">
        <v>22</v>
      </c>
      <c r="B31" s="660" t="s">
        <v>583</v>
      </c>
      <c r="C31" s="73">
        <v>7171</v>
      </c>
      <c r="D31" s="78"/>
      <c r="E31" s="78"/>
      <c r="F31" s="148">
        <v>229</v>
      </c>
      <c r="G31" s="76"/>
      <c r="H31" s="25"/>
      <c r="I31" s="75"/>
      <c r="J31" s="73"/>
      <c r="K31" s="73"/>
      <c r="L31" s="73"/>
      <c r="M31" s="80"/>
      <c r="N31" s="384" t="e">
        <f t="shared" si="0"/>
        <v>#NUM!</v>
      </c>
    </row>
    <row r="32" spans="1:14" ht="15.75" thickBot="1" x14ac:dyDescent="0.3">
      <c r="A32" s="235">
        <v>23</v>
      </c>
      <c r="B32" s="660" t="s">
        <v>584</v>
      </c>
      <c r="C32" s="73">
        <v>4837</v>
      </c>
      <c r="D32" s="78"/>
      <c r="E32" s="78"/>
      <c r="F32" s="148">
        <v>177</v>
      </c>
      <c r="G32" s="76"/>
      <c r="H32" s="25"/>
      <c r="I32" s="75"/>
      <c r="J32" s="73"/>
      <c r="K32" s="73"/>
      <c r="L32" s="73"/>
      <c r="M32" s="80"/>
      <c r="N32" s="384" t="e">
        <f t="shared" si="0"/>
        <v>#NUM!</v>
      </c>
    </row>
    <row r="33" spans="1:14" ht="15.75" thickBot="1" x14ac:dyDescent="0.3">
      <c r="A33" s="374">
        <v>24</v>
      </c>
      <c r="B33" s="660" t="s">
        <v>585</v>
      </c>
      <c r="C33" s="73">
        <v>4055</v>
      </c>
      <c r="D33" s="78"/>
      <c r="E33" s="78"/>
      <c r="F33" s="148">
        <v>162</v>
      </c>
      <c r="G33" s="76"/>
      <c r="H33" s="25"/>
      <c r="I33" s="75"/>
      <c r="J33" s="25"/>
      <c r="K33" s="25"/>
      <c r="L33" s="25"/>
      <c r="M33" s="81"/>
      <c r="N33" s="384" t="e">
        <f t="shared" si="0"/>
        <v>#NUM!</v>
      </c>
    </row>
    <row r="34" spans="1:14" ht="15.75" thickBot="1" x14ac:dyDescent="0.3">
      <c r="A34" s="235">
        <v>25</v>
      </c>
      <c r="B34" s="660" t="s">
        <v>532</v>
      </c>
      <c r="C34" s="73">
        <v>5312</v>
      </c>
      <c r="D34" s="78"/>
      <c r="E34" s="78"/>
      <c r="F34" s="148">
        <v>19</v>
      </c>
      <c r="G34" s="76"/>
      <c r="H34" s="25"/>
      <c r="I34" s="75"/>
      <c r="J34" s="25"/>
      <c r="K34" s="25"/>
      <c r="L34" s="25"/>
      <c r="M34" s="81"/>
      <c r="N34" s="384" t="e">
        <f t="shared" si="0"/>
        <v>#NUM!</v>
      </c>
    </row>
    <row r="35" spans="1:14" ht="15.75" thickBot="1" x14ac:dyDescent="0.3">
      <c r="A35" s="235">
        <v>26</v>
      </c>
      <c r="B35" s="660"/>
      <c r="C35" s="73"/>
      <c r="D35" s="78"/>
      <c r="E35" s="78"/>
      <c r="F35" s="148"/>
      <c r="G35" s="76"/>
      <c r="H35" s="25"/>
      <c r="I35" s="75"/>
      <c r="J35" s="25"/>
      <c r="K35" s="25"/>
      <c r="L35" s="25"/>
      <c r="M35" s="81"/>
      <c r="N35" s="384" t="e">
        <f t="shared" ref="N35:N73" si="1">(LARGE(D35:M35,1)+LARGE(D35:M35,2)+LARGE(D35:M35,3))</f>
        <v>#NUM!</v>
      </c>
    </row>
    <row r="36" spans="1:14" ht="15.75" thickBot="1" x14ac:dyDescent="0.3">
      <c r="A36" s="374">
        <v>27</v>
      </c>
      <c r="B36" s="660"/>
      <c r="C36" s="73"/>
      <c r="D36" s="78"/>
      <c r="E36" s="78"/>
      <c r="F36" s="148"/>
      <c r="G36" s="76"/>
      <c r="H36" s="25"/>
      <c r="I36" s="75"/>
      <c r="J36" s="25"/>
      <c r="K36" s="25"/>
      <c r="L36" s="25"/>
      <c r="M36" s="81"/>
      <c r="N36" s="384" t="e">
        <f t="shared" si="1"/>
        <v>#NUM!</v>
      </c>
    </row>
    <row r="37" spans="1:14" ht="15.75" thickBot="1" x14ac:dyDescent="0.3">
      <c r="A37" s="235">
        <v>28</v>
      </c>
      <c r="B37" s="660"/>
      <c r="C37" s="73"/>
      <c r="D37" s="78"/>
      <c r="E37" s="78"/>
      <c r="F37" s="148"/>
      <c r="G37" s="76"/>
      <c r="H37" s="25"/>
      <c r="I37" s="75"/>
      <c r="J37" s="25"/>
      <c r="K37" s="25"/>
      <c r="L37" s="25"/>
      <c r="M37" s="81"/>
      <c r="N37" s="384" t="e">
        <f t="shared" si="1"/>
        <v>#NUM!</v>
      </c>
    </row>
    <row r="38" spans="1:14" ht="15.75" thickBot="1" x14ac:dyDescent="0.3">
      <c r="A38" s="374">
        <v>29</v>
      </c>
      <c r="B38" s="660"/>
      <c r="C38" s="73"/>
      <c r="D38" s="78"/>
      <c r="E38" s="78"/>
      <c r="F38" s="148"/>
      <c r="G38" s="76"/>
      <c r="H38" s="25"/>
      <c r="I38" s="75"/>
      <c r="J38" s="25"/>
      <c r="K38" s="25"/>
      <c r="L38" s="25"/>
      <c r="M38" s="81"/>
      <c r="N38" s="384" t="e">
        <f t="shared" si="1"/>
        <v>#NUM!</v>
      </c>
    </row>
    <row r="39" spans="1:14" ht="15.75" thickBot="1" x14ac:dyDescent="0.3">
      <c r="A39" s="235">
        <v>30</v>
      </c>
      <c r="B39" s="660"/>
      <c r="C39" s="73"/>
      <c r="D39" s="78"/>
      <c r="E39" s="78"/>
      <c r="F39" s="148"/>
      <c r="G39" s="76"/>
      <c r="H39" s="25"/>
      <c r="I39" s="75"/>
      <c r="J39" s="25"/>
      <c r="K39" s="25"/>
      <c r="L39" s="25"/>
      <c r="M39" s="81"/>
      <c r="N39" s="384" t="e">
        <f t="shared" si="1"/>
        <v>#NUM!</v>
      </c>
    </row>
    <row r="40" spans="1:14" ht="15.75" thickBot="1" x14ac:dyDescent="0.3">
      <c r="A40" s="374">
        <v>31</v>
      </c>
      <c r="B40" s="660"/>
      <c r="C40" s="73"/>
      <c r="D40" s="78"/>
      <c r="E40" s="78"/>
      <c r="F40" s="148"/>
      <c r="G40" s="76"/>
      <c r="H40" s="25"/>
      <c r="I40" s="75"/>
      <c r="J40" s="25"/>
      <c r="K40" s="25"/>
      <c r="L40" s="25"/>
      <c r="M40" s="81"/>
      <c r="N40" s="384" t="e">
        <f t="shared" si="1"/>
        <v>#NUM!</v>
      </c>
    </row>
    <row r="41" spans="1:14" ht="15.75" thickBot="1" x14ac:dyDescent="0.3">
      <c r="A41" s="235">
        <v>32</v>
      </c>
      <c r="B41" s="660"/>
      <c r="C41" s="73"/>
      <c r="D41" s="25"/>
      <c r="E41" s="25"/>
      <c r="F41" s="76"/>
      <c r="G41" s="76"/>
      <c r="H41" s="25"/>
      <c r="I41" s="75"/>
      <c r="J41" s="25"/>
      <c r="K41" s="25"/>
      <c r="L41" s="25"/>
      <c r="M41" s="81"/>
      <c r="N41" s="384" t="e">
        <f t="shared" si="1"/>
        <v>#NUM!</v>
      </c>
    </row>
    <row r="42" spans="1:14" ht="15.75" thickBot="1" x14ac:dyDescent="0.3">
      <c r="A42" s="374">
        <v>33</v>
      </c>
      <c r="B42" s="660"/>
      <c r="C42" s="73"/>
      <c r="D42" s="25"/>
      <c r="E42" s="25"/>
      <c r="F42" s="76"/>
      <c r="G42" s="76"/>
      <c r="H42" s="25"/>
      <c r="I42" s="75"/>
      <c r="J42" s="25"/>
      <c r="K42" s="25"/>
      <c r="L42" s="25"/>
      <c r="M42" s="81"/>
      <c r="N42" s="384" t="e">
        <f t="shared" si="1"/>
        <v>#NUM!</v>
      </c>
    </row>
    <row r="43" spans="1:14" ht="15.75" thickBot="1" x14ac:dyDescent="0.3">
      <c r="A43" s="235">
        <v>34</v>
      </c>
      <c r="B43" s="660"/>
      <c r="C43" s="73"/>
      <c r="D43" s="25"/>
      <c r="E43" s="25"/>
      <c r="F43" s="76"/>
      <c r="G43" s="76"/>
      <c r="H43" s="25"/>
      <c r="I43" s="75"/>
      <c r="J43" s="25"/>
      <c r="K43" s="25"/>
      <c r="L43" s="25"/>
      <c r="M43" s="81"/>
      <c r="N43" s="384" t="e">
        <f t="shared" si="1"/>
        <v>#NUM!</v>
      </c>
    </row>
    <row r="44" spans="1:14" ht="15.75" thickBot="1" x14ac:dyDescent="0.3">
      <c r="A44" s="374">
        <v>35</v>
      </c>
      <c r="B44" s="660"/>
      <c r="C44" s="73"/>
      <c r="D44" s="25"/>
      <c r="E44" s="25"/>
      <c r="F44" s="76"/>
      <c r="G44" s="76"/>
      <c r="H44" s="25"/>
      <c r="I44" s="76"/>
      <c r="J44" s="25"/>
      <c r="K44" s="25"/>
      <c r="L44" s="25"/>
      <c r="M44" s="81"/>
      <c r="N44" s="384" t="e">
        <f t="shared" si="1"/>
        <v>#NUM!</v>
      </c>
    </row>
    <row r="45" spans="1:14" ht="15.75" thickBot="1" x14ac:dyDescent="0.3">
      <c r="A45" s="235">
        <v>36</v>
      </c>
      <c r="B45" s="660"/>
      <c r="C45" s="73"/>
      <c r="D45" s="25"/>
      <c r="E45" s="25"/>
      <c r="F45" s="76"/>
      <c r="G45" s="76"/>
      <c r="H45" s="25"/>
      <c r="I45" s="76"/>
      <c r="J45" s="25"/>
      <c r="K45" s="25"/>
      <c r="L45" s="25"/>
      <c r="M45" s="81"/>
      <c r="N45" s="384" t="e">
        <f t="shared" si="1"/>
        <v>#NUM!</v>
      </c>
    </row>
    <row r="46" spans="1:14" ht="15.75" thickBot="1" x14ac:dyDescent="0.3">
      <c r="A46" s="374">
        <v>37</v>
      </c>
      <c r="B46" s="660"/>
      <c r="C46" s="73"/>
      <c r="D46" s="25"/>
      <c r="E46" s="25"/>
      <c r="F46" s="76"/>
      <c r="G46" s="76"/>
      <c r="H46" s="25"/>
      <c r="I46" s="76"/>
      <c r="J46" s="25"/>
      <c r="K46" s="25"/>
      <c r="L46" s="25"/>
      <c r="M46" s="81"/>
      <c r="N46" s="384" t="e">
        <f t="shared" si="1"/>
        <v>#NUM!</v>
      </c>
    </row>
    <row r="47" spans="1:14" ht="15.75" thickBot="1" x14ac:dyDescent="0.3">
      <c r="A47" s="235">
        <v>38</v>
      </c>
      <c r="B47" s="660"/>
      <c r="C47" s="73"/>
      <c r="D47" s="25"/>
      <c r="E47" s="25"/>
      <c r="F47" s="76"/>
      <c r="G47" s="76"/>
      <c r="H47" s="25"/>
      <c r="I47" s="76"/>
      <c r="J47" s="25"/>
      <c r="K47" s="25"/>
      <c r="L47" s="25"/>
      <c r="M47" s="81"/>
      <c r="N47" s="384" t="e">
        <f t="shared" si="1"/>
        <v>#NUM!</v>
      </c>
    </row>
    <row r="48" spans="1:14" ht="15.75" thickBot="1" x14ac:dyDescent="0.3">
      <c r="A48" s="374">
        <v>39</v>
      </c>
      <c r="B48" s="660"/>
      <c r="C48" s="73"/>
      <c r="D48" s="25"/>
      <c r="E48" s="25"/>
      <c r="F48" s="76"/>
      <c r="G48" s="76"/>
      <c r="H48" s="25"/>
      <c r="I48" s="76"/>
      <c r="J48" s="25"/>
      <c r="K48" s="25"/>
      <c r="L48" s="25"/>
      <c r="M48" s="81"/>
      <c r="N48" s="384" t="e">
        <f t="shared" si="1"/>
        <v>#NUM!</v>
      </c>
    </row>
    <row r="49" spans="1:14" ht="15.75" thickBot="1" x14ac:dyDescent="0.3">
      <c r="A49" s="235">
        <v>40</v>
      </c>
      <c r="B49" s="660"/>
      <c r="C49" s="73"/>
      <c r="D49" s="25"/>
      <c r="E49" s="25"/>
      <c r="F49" s="76"/>
      <c r="G49" s="76"/>
      <c r="H49" s="25"/>
      <c r="I49" s="76"/>
      <c r="J49" s="25"/>
      <c r="K49" s="25"/>
      <c r="L49" s="25"/>
      <c r="M49" s="81"/>
      <c r="N49" s="384" t="e">
        <f t="shared" si="1"/>
        <v>#NUM!</v>
      </c>
    </row>
    <row r="50" spans="1:14" ht="15.75" thickBot="1" x14ac:dyDescent="0.3">
      <c r="A50" s="374">
        <v>41</v>
      </c>
      <c r="B50" s="660"/>
      <c r="C50" s="73"/>
      <c r="D50" s="25"/>
      <c r="E50" s="25"/>
      <c r="F50" s="76"/>
      <c r="G50" s="76"/>
      <c r="H50" s="25"/>
      <c r="I50" s="76"/>
      <c r="J50" s="25"/>
      <c r="K50" s="25"/>
      <c r="L50" s="25"/>
      <c r="M50" s="81"/>
      <c r="N50" s="384" t="e">
        <f t="shared" si="1"/>
        <v>#NUM!</v>
      </c>
    </row>
    <row r="51" spans="1:14" ht="15.75" thickBot="1" x14ac:dyDescent="0.3">
      <c r="A51" s="235">
        <v>42</v>
      </c>
      <c r="B51" s="660"/>
      <c r="C51" s="73"/>
      <c r="D51" s="25"/>
      <c r="E51" s="25"/>
      <c r="F51" s="76"/>
      <c r="G51" s="76"/>
      <c r="H51" s="25"/>
      <c r="I51" s="76"/>
      <c r="J51" s="25"/>
      <c r="K51" s="25"/>
      <c r="L51" s="25"/>
      <c r="M51" s="81"/>
      <c r="N51" s="384" t="e">
        <f t="shared" si="1"/>
        <v>#NUM!</v>
      </c>
    </row>
    <row r="52" spans="1:14" ht="15.75" thickBot="1" x14ac:dyDescent="0.3">
      <c r="A52" s="374">
        <v>43</v>
      </c>
      <c r="B52" s="660"/>
      <c r="C52" s="73"/>
      <c r="D52" s="25"/>
      <c r="E52" s="25"/>
      <c r="F52" s="76"/>
      <c r="G52" s="76"/>
      <c r="H52" s="25"/>
      <c r="I52" s="76"/>
      <c r="J52" s="25"/>
      <c r="K52" s="25"/>
      <c r="L52" s="25"/>
      <c r="M52" s="81"/>
      <c r="N52" s="384" t="e">
        <f t="shared" si="1"/>
        <v>#NUM!</v>
      </c>
    </row>
    <row r="53" spans="1:14" ht="15.75" thickBot="1" x14ac:dyDescent="0.3">
      <c r="A53" s="235">
        <v>44</v>
      </c>
      <c r="B53" s="661"/>
      <c r="C53" s="73"/>
      <c r="D53" s="78"/>
      <c r="E53" s="78"/>
      <c r="F53" s="148"/>
      <c r="G53" s="76"/>
      <c r="H53" s="25"/>
      <c r="I53" s="76"/>
      <c r="J53" s="25"/>
      <c r="K53" s="25"/>
      <c r="L53" s="25"/>
      <c r="M53" s="81"/>
      <c r="N53" s="384" t="e">
        <f t="shared" si="1"/>
        <v>#NUM!</v>
      </c>
    </row>
    <row r="54" spans="1:14" ht="15.75" thickBot="1" x14ac:dyDescent="0.3">
      <c r="A54" s="374">
        <v>45</v>
      </c>
      <c r="B54" s="660"/>
      <c r="C54" s="73"/>
      <c r="D54" s="25"/>
      <c r="E54" s="25"/>
      <c r="F54" s="76"/>
      <c r="G54" s="76"/>
      <c r="H54" s="25"/>
      <c r="I54" s="76"/>
      <c r="J54" s="25"/>
      <c r="K54" s="25"/>
      <c r="L54" s="25"/>
      <c r="M54" s="81"/>
      <c r="N54" s="384" t="e">
        <f t="shared" si="1"/>
        <v>#NUM!</v>
      </c>
    </row>
    <row r="55" spans="1:14" ht="15.75" thickBot="1" x14ac:dyDescent="0.3">
      <c r="A55" s="235">
        <v>46</v>
      </c>
      <c r="B55" s="660"/>
      <c r="C55" s="73"/>
      <c r="D55" s="25"/>
      <c r="E55" s="25"/>
      <c r="F55" s="76"/>
      <c r="G55" s="76"/>
      <c r="H55" s="25"/>
      <c r="I55" s="76"/>
      <c r="J55" s="25"/>
      <c r="K55" s="25"/>
      <c r="L55" s="25"/>
      <c r="M55" s="81"/>
      <c r="N55" s="384" t="e">
        <f t="shared" si="1"/>
        <v>#NUM!</v>
      </c>
    </row>
    <row r="56" spans="1:14" ht="15.75" thickBot="1" x14ac:dyDescent="0.3">
      <c r="A56" s="374">
        <v>47</v>
      </c>
      <c r="B56" s="660"/>
      <c r="C56" s="73"/>
      <c r="D56" s="25"/>
      <c r="E56" s="25"/>
      <c r="F56" s="76"/>
      <c r="G56" s="76"/>
      <c r="H56" s="25"/>
      <c r="I56" s="76"/>
      <c r="J56" s="25"/>
      <c r="K56" s="25"/>
      <c r="L56" s="25"/>
      <c r="M56" s="81"/>
      <c r="N56" s="384" t="e">
        <f t="shared" si="1"/>
        <v>#NUM!</v>
      </c>
    </row>
    <row r="57" spans="1:14" ht="15.75" thickBot="1" x14ac:dyDescent="0.3">
      <c r="A57" s="235">
        <v>48</v>
      </c>
      <c r="B57" s="660"/>
      <c r="C57" s="73"/>
      <c r="D57" s="25"/>
      <c r="E57" s="25"/>
      <c r="F57" s="76"/>
      <c r="G57" s="76"/>
      <c r="H57" s="25"/>
      <c r="I57" s="76"/>
      <c r="J57" s="25"/>
      <c r="K57" s="25"/>
      <c r="L57" s="25"/>
      <c r="M57" s="81"/>
      <c r="N57" s="384" t="e">
        <f t="shared" si="1"/>
        <v>#NUM!</v>
      </c>
    </row>
    <row r="58" spans="1:14" ht="15.75" thickBot="1" x14ac:dyDescent="0.3">
      <c r="A58" s="374">
        <v>49</v>
      </c>
      <c r="B58" s="660"/>
      <c r="C58" s="73"/>
      <c r="D58" s="25"/>
      <c r="E58" s="25"/>
      <c r="F58" s="76"/>
      <c r="G58" s="76"/>
      <c r="H58" s="25"/>
      <c r="I58" s="76"/>
      <c r="J58" s="25"/>
      <c r="K58" s="25"/>
      <c r="L58" s="25"/>
      <c r="M58" s="81"/>
      <c r="N58" s="384" t="e">
        <f t="shared" si="1"/>
        <v>#NUM!</v>
      </c>
    </row>
    <row r="59" spans="1:14" ht="15.75" thickBot="1" x14ac:dyDescent="0.3">
      <c r="A59" s="235">
        <v>50</v>
      </c>
      <c r="B59" s="660"/>
      <c r="C59" s="73"/>
      <c r="D59" s="25"/>
      <c r="E59" s="25"/>
      <c r="F59" s="76"/>
      <c r="G59" s="76"/>
      <c r="H59" s="25"/>
      <c r="I59" s="76"/>
      <c r="J59" s="25"/>
      <c r="K59" s="25"/>
      <c r="L59" s="25"/>
      <c r="M59" s="81"/>
      <c r="N59" s="384" t="e">
        <f t="shared" si="1"/>
        <v>#NUM!</v>
      </c>
    </row>
    <row r="60" spans="1:14" ht="15.75" thickBot="1" x14ac:dyDescent="0.3">
      <c r="A60" s="374">
        <v>51</v>
      </c>
      <c r="B60" s="660"/>
      <c r="C60" s="73"/>
      <c r="D60" s="25"/>
      <c r="E60" s="25"/>
      <c r="F60" s="76"/>
      <c r="G60" s="76"/>
      <c r="H60" s="25"/>
      <c r="I60" s="76"/>
      <c r="J60" s="25"/>
      <c r="K60" s="25"/>
      <c r="L60" s="25"/>
      <c r="M60" s="81"/>
      <c r="N60" s="384" t="e">
        <f t="shared" si="1"/>
        <v>#NUM!</v>
      </c>
    </row>
    <row r="61" spans="1:14" ht="15.75" thickBot="1" x14ac:dyDescent="0.3">
      <c r="A61" s="235">
        <v>52</v>
      </c>
      <c r="B61" s="660"/>
      <c r="C61" s="73"/>
      <c r="D61" s="25"/>
      <c r="E61" s="25"/>
      <c r="F61" s="76"/>
      <c r="G61" s="76"/>
      <c r="H61" s="25"/>
      <c r="I61" s="76"/>
      <c r="J61" s="25"/>
      <c r="K61" s="25"/>
      <c r="L61" s="25"/>
      <c r="M61" s="81"/>
      <c r="N61" s="384" t="e">
        <f t="shared" si="1"/>
        <v>#NUM!</v>
      </c>
    </row>
    <row r="62" spans="1:14" ht="15.75" thickBot="1" x14ac:dyDescent="0.3">
      <c r="A62" s="374">
        <v>53</v>
      </c>
      <c r="B62" s="660"/>
      <c r="C62" s="73"/>
      <c r="D62" s="25"/>
      <c r="E62" s="25"/>
      <c r="F62" s="76"/>
      <c r="G62" s="76"/>
      <c r="H62" s="25"/>
      <c r="I62" s="76"/>
      <c r="J62" s="25"/>
      <c r="K62" s="25"/>
      <c r="L62" s="25"/>
      <c r="M62" s="81"/>
      <c r="N62" s="384" t="e">
        <f t="shared" si="1"/>
        <v>#NUM!</v>
      </c>
    </row>
    <row r="63" spans="1:14" ht="15.75" thickBot="1" x14ac:dyDescent="0.3">
      <c r="A63" s="235">
        <v>54</v>
      </c>
      <c r="B63" s="660"/>
      <c r="C63" s="73"/>
      <c r="D63" s="25"/>
      <c r="E63" s="25"/>
      <c r="F63" s="76"/>
      <c r="G63" s="76"/>
      <c r="H63" s="25"/>
      <c r="I63" s="76"/>
      <c r="J63" s="25"/>
      <c r="K63" s="25"/>
      <c r="L63" s="25"/>
      <c r="M63" s="81"/>
      <c r="N63" s="384" t="e">
        <f t="shared" si="1"/>
        <v>#NUM!</v>
      </c>
    </row>
    <row r="64" spans="1:14" ht="15.75" thickBot="1" x14ac:dyDescent="0.3">
      <c r="A64" s="374">
        <v>55</v>
      </c>
      <c r="B64" s="660"/>
      <c r="C64" s="73"/>
      <c r="D64" s="25"/>
      <c r="E64" s="25"/>
      <c r="F64" s="76"/>
      <c r="G64" s="76"/>
      <c r="H64" s="25"/>
      <c r="I64" s="76"/>
      <c r="J64" s="25"/>
      <c r="K64" s="25"/>
      <c r="L64" s="25"/>
      <c r="M64" s="81"/>
      <c r="N64" s="384" t="e">
        <f t="shared" si="1"/>
        <v>#NUM!</v>
      </c>
    </row>
    <row r="65" spans="1:14" ht="15.75" thickBot="1" x14ac:dyDescent="0.3">
      <c r="A65" s="235">
        <v>56</v>
      </c>
      <c r="B65" s="660"/>
      <c r="C65" s="73"/>
      <c r="D65" s="25"/>
      <c r="E65" s="25"/>
      <c r="F65" s="76"/>
      <c r="G65" s="76"/>
      <c r="H65" s="25"/>
      <c r="I65" s="76"/>
      <c r="J65" s="25"/>
      <c r="K65" s="25"/>
      <c r="L65" s="25"/>
      <c r="M65" s="81"/>
      <c r="N65" s="384" t="e">
        <f t="shared" si="1"/>
        <v>#NUM!</v>
      </c>
    </row>
    <row r="66" spans="1:14" ht="15.75" thickBot="1" x14ac:dyDescent="0.3">
      <c r="A66" s="374">
        <v>57</v>
      </c>
      <c r="B66" s="660"/>
      <c r="C66" s="73"/>
      <c r="D66" s="25"/>
      <c r="E66" s="25"/>
      <c r="F66" s="76"/>
      <c r="G66" s="76"/>
      <c r="H66" s="25"/>
      <c r="I66" s="76"/>
      <c r="J66" s="25"/>
      <c r="K66" s="25"/>
      <c r="L66" s="25"/>
      <c r="M66" s="81"/>
      <c r="N66" s="384" t="e">
        <f t="shared" si="1"/>
        <v>#NUM!</v>
      </c>
    </row>
    <row r="67" spans="1:14" ht="15.75" thickBot="1" x14ac:dyDescent="0.3">
      <c r="A67" s="235">
        <v>58</v>
      </c>
      <c r="B67" s="660"/>
      <c r="C67" s="73"/>
      <c r="D67" s="25"/>
      <c r="E67" s="25"/>
      <c r="F67" s="76"/>
      <c r="G67" s="76"/>
      <c r="H67" s="25"/>
      <c r="I67" s="76"/>
      <c r="J67" s="25"/>
      <c r="K67" s="25"/>
      <c r="L67" s="25"/>
      <c r="M67" s="81"/>
      <c r="N67" s="384" t="e">
        <f t="shared" si="1"/>
        <v>#NUM!</v>
      </c>
    </row>
    <row r="68" spans="1:14" ht="15.75" thickBot="1" x14ac:dyDescent="0.3">
      <c r="A68" s="374">
        <v>59</v>
      </c>
      <c r="B68" s="660"/>
      <c r="C68" s="73"/>
      <c r="D68" s="25"/>
      <c r="E68" s="25"/>
      <c r="F68" s="76"/>
      <c r="G68" s="76"/>
      <c r="H68" s="25"/>
      <c r="I68" s="76"/>
      <c r="J68" s="25"/>
      <c r="K68" s="25"/>
      <c r="L68" s="25"/>
      <c r="M68" s="81"/>
      <c r="N68" s="384" t="e">
        <f t="shared" si="1"/>
        <v>#NUM!</v>
      </c>
    </row>
    <row r="69" spans="1:14" ht="15.75" thickBot="1" x14ac:dyDescent="0.3">
      <c r="A69" s="235">
        <v>60</v>
      </c>
      <c r="B69" s="660"/>
      <c r="C69" s="73"/>
      <c r="D69" s="25"/>
      <c r="E69" s="25"/>
      <c r="F69" s="76"/>
      <c r="G69" s="76"/>
      <c r="H69" s="25"/>
      <c r="I69" s="76"/>
      <c r="J69" s="25"/>
      <c r="K69" s="25"/>
      <c r="L69" s="25"/>
      <c r="M69" s="81"/>
      <c r="N69" s="384" t="e">
        <f t="shared" si="1"/>
        <v>#NUM!</v>
      </c>
    </row>
    <row r="70" spans="1:14" ht="15.75" thickBot="1" x14ac:dyDescent="0.3">
      <c r="A70" s="374">
        <v>61</v>
      </c>
      <c r="B70" s="660"/>
      <c r="C70" s="73"/>
      <c r="D70" s="25"/>
      <c r="E70" s="25"/>
      <c r="F70" s="76"/>
      <c r="G70" s="76"/>
      <c r="H70" s="25"/>
      <c r="I70" s="76"/>
      <c r="J70" s="25"/>
      <c r="K70" s="25"/>
      <c r="L70" s="25"/>
      <c r="M70" s="81"/>
      <c r="N70" s="384" t="e">
        <f t="shared" si="1"/>
        <v>#NUM!</v>
      </c>
    </row>
    <row r="71" spans="1:14" ht="15.75" thickBot="1" x14ac:dyDescent="0.3">
      <c r="A71" s="235">
        <v>62</v>
      </c>
      <c r="B71" s="660"/>
      <c r="C71" s="73"/>
      <c r="D71" s="25"/>
      <c r="E71" s="25"/>
      <c r="F71" s="76"/>
      <c r="G71" s="76"/>
      <c r="H71" s="25"/>
      <c r="I71" s="76"/>
      <c r="J71" s="25"/>
      <c r="K71" s="25"/>
      <c r="L71" s="25"/>
      <c r="M71" s="81"/>
      <c r="N71" s="384" t="e">
        <f t="shared" si="1"/>
        <v>#NUM!</v>
      </c>
    </row>
    <row r="72" spans="1:14" ht="15.75" thickBot="1" x14ac:dyDescent="0.3">
      <c r="A72" s="374">
        <v>63</v>
      </c>
      <c r="B72" s="660"/>
      <c r="C72" s="73"/>
      <c r="D72" s="25"/>
      <c r="E72" s="25"/>
      <c r="F72" s="76"/>
      <c r="G72" s="76"/>
      <c r="H72" s="25"/>
      <c r="I72" s="76"/>
      <c r="J72" s="25"/>
      <c r="K72" s="25"/>
      <c r="L72" s="25"/>
      <c r="M72" s="81"/>
      <c r="N72" s="384" t="e">
        <f t="shared" si="1"/>
        <v>#NUM!</v>
      </c>
    </row>
    <row r="73" spans="1:14" ht="15.75" thickBot="1" x14ac:dyDescent="0.3">
      <c r="A73" s="235">
        <v>64</v>
      </c>
      <c r="B73" s="660"/>
      <c r="C73" s="73"/>
      <c r="D73" s="25"/>
      <c r="E73" s="25"/>
      <c r="F73" s="76"/>
      <c r="G73" s="76"/>
      <c r="H73" s="25"/>
      <c r="I73" s="76"/>
      <c r="J73" s="25"/>
      <c r="K73" s="25"/>
      <c r="L73" s="25"/>
      <c r="M73" s="81"/>
      <c r="N73" s="384" t="e">
        <f t="shared" si="1"/>
        <v>#NUM!</v>
      </c>
    </row>
    <row r="74" spans="1:14" ht="15.75" thickBot="1" x14ac:dyDescent="0.3">
      <c r="A74" s="374">
        <v>65</v>
      </c>
      <c r="B74" s="660"/>
      <c r="C74" s="73"/>
      <c r="D74" s="25"/>
      <c r="E74" s="25"/>
      <c r="F74" s="76"/>
      <c r="G74" s="76"/>
      <c r="H74" s="25"/>
      <c r="I74" s="76"/>
      <c r="J74" s="25"/>
      <c r="K74" s="25"/>
      <c r="L74" s="25"/>
      <c r="M74" s="81"/>
      <c r="N74" s="384" t="e">
        <f t="shared" ref="N74:N82" si="2">(LARGE(D74:M74,1)+LARGE(D74:M74,2)+LARGE(D74:M74,3))</f>
        <v>#NUM!</v>
      </c>
    </row>
    <row r="75" spans="1:14" ht="15.75" thickBot="1" x14ac:dyDescent="0.3">
      <c r="A75" s="235">
        <v>66</v>
      </c>
      <c r="B75" s="660"/>
      <c r="C75" s="73"/>
      <c r="D75" s="25"/>
      <c r="E75" s="25"/>
      <c r="F75" s="76"/>
      <c r="G75" s="76"/>
      <c r="H75" s="25"/>
      <c r="I75" s="76"/>
      <c r="J75" s="25"/>
      <c r="K75" s="25"/>
      <c r="L75" s="25"/>
      <c r="M75" s="81"/>
      <c r="N75" s="384" t="e">
        <f t="shared" si="2"/>
        <v>#NUM!</v>
      </c>
    </row>
    <row r="76" spans="1:14" ht="15.75" thickBot="1" x14ac:dyDescent="0.3">
      <c r="A76" s="374">
        <v>67</v>
      </c>
      <c r="B76" s="660"/>
      <c r="C76" s="73"/>
      <c r="D76" s="25"/>
      <c r="E76" s="25"/>
      <c r="F76" s="76"/>
      <c r="G76" s="76"/>
      <c r="H76" s="25"/>
      <c r="I76" s="76"/>
      <c r="J76" s="25"/>
      <c r="K76" s="25"/>
      <c r="L76" s="25"/>
      <c r="M76" s="81"/>
      <c r="N76" s="384" t="e">
        <f t="shared" si="2"/>
        <v>#NUM!</v>
      </c>
    </row>
    <row r="77" spans="1:14" ht="15.75" thickBot="1" x14ac:dyDescent="0.3">
      <c r="A77" s="235">
        <v>68</v>
      </c>
      <c r="B77" s="660"/>
      <c r="C77" s="73"/>
      <c r="D77" s="25"/>
      <c r="E77" s="25"/>
      <c r="F77" s="76"/>
      <c r="G77" s="76"/>
      <c r="H77" s="25"/>
      <c r="I77" s="76"/>
      <c r="J77" s="25"/>
      <c r="K77" s="25"/>
      <c r="L77" s="25"/>
      <c r="M77" s="81"/>
      <c r="N77" s="384" t="e">
        <f t="shared" si="2"/>
        <v>#NUM!</v>
      </c>
    </row>
    <row r="78" spans="1:14" ht="15.75" thickBot="1" x14ac:dyDescent="0.3">
      <c r="A78" s="374">
        <v>69</v>
      </c>
      <c r="B78" s="660"/>
      <c r="C78" s="73"/>
      <c r="D78" s="25"/>
      <c r="E78" s="25"/>
      <c r="F78" s="76"/>
      <c r="G78" s="76"/>
      <c r="H78" s="25"/>
      <c r="I78" s="76"/>
      <c r="J78" s="25"/>
      <c r="K78" s="25"/>
      <c r="L78" s="25"/>
      <c r="M78" s="25"/>
      <c r="N78" s="384" t="e">
        <f t="shared" si="2"/>
        <v>#NUM!</v>
      </c>
    </row>
    <row r="79" spans="1:14" ht="15.75" thickBot="1" x14ac:dyDescent="0.3">
      <c r="A79" s="235">
        <v>70</v>
      </c>
      <c r="B79" s="660"/>
      <c r="C79" s="73"/>
      <c r="D79" s="25"/>
      <c r="E79" s="25"/>
      <c r="F79" s="76"/>
      <c r="G79" s="76"/>
      <c r="H79" s="25"/>
      <c r="I79" s="76"/>
      <c r="J79" s="25"/>
      <c r="K79" s="25"/>
      <c r="L79" s="25"/>
      <c r="M79" s="25"/>
      <c r="N79" s="384" t="e">
        <f t="shared" si="2"/>
        <v>#NUM!</v>
      </c>
    </row>
    <row r="80" spans="1:14" ht="15.75" thickBot="1" x14ac:dyDescent="0.3">
      <c r="A80" s="374">
        <v>71</v>
      </c>
      <c r="B80" s="660"/>
      <c r="C80" s="73"/>
      <c r="D80" s="25"/>
      <c r="E80" s="25"/>
      <c r="F80" s="76"/>
      <c r="G80" s="76"/>
      <c r="H80" s="25"/>
      <c r="I80" s="76"/>
      <c r="J80" s="25"/>
      <c r="K80" s="25"/>
      <c r="L80" s="25"/>
      <c r="M80" s="25"/>
      <c r="N80" s="384" t="e">
        <f t="shared" si="2"/>
        <v>#NUM!</v>
      </c>
    </row>
    <row r="81" spans="1:17" ht="15.75" thickBot="1" x14ac:dyDescent="0.3">
      <c r="A81" s="664">
        <v>72</v>
      </c>
      <c r="B81" s="660"/>
      <c r="C81" s="73"/>
      <c r="D81" s="25"/>
      <c r="E81" s="25"/>
      <c r="F81" s="76"/>
      <c r="G81" s="76"/>
      <c r="H81" s="25"/>
      <c r="I81" s="76"/>
      <c r="J81" s="25"/>
      <c r="K81" s="25"/>
      <c r="L81" s="25"/>
      <c r="M81" s="25"/>
      <c r="N81" s="384" t="e">
        <f t="shared" si="2"/>
        <v>#NUM!</v>
      </c>
    </row>
    <row r="82" spans="1:17" x14ac:dyDescent="0.25">
      <c r="A82" s="665">
        <v>73</v>
      </c>
      <c r="B82" s="73"/>
      <c r="C82" s="73"/>
      <c r="D82" s="25"/>
      <c r="E82" s="25"/>
      <c r="F82" s="76"/>
      <c r="G82" s="76"/>
      <c r="H82" s="25"/>
      <c r="I82" s="76"/>
      <c r="J82" s="25"/>
      <c r="K82" s="25"/>
      <c r="L82" s="25"/>
      <c r="M82" s="25"/>
      <c r="N82" s="384" t="e">
        <f t="shared" si="2"/>
        <v>#NUM!</v>
      </c>
    </row>
    <row r="83" spans="1:17" x14ac:dyDescent="0.25">
      <c r="A83" s="64"/>
      <c r="D83"/>
      <c r="E83"/>
      <c r="F83"/>
      <c r="G83"/>
      <c r="H83"/>
      <c r="J83"/>
      <c r="K83"/>
      <c r="L83"/>
      <c r="M83"/>
    </row>
    <row r="84" spans="1:17" x14ac:dyDescent="0.25">
      <c r="D84"/>
      <c r="E84"/>
      <c r="F84" t="s">
        <v>581</v>
      </c>
      <c r="G84"/>
      <c r="H84"/>
      <c r="J84"/>
      <c r="K84"/>
      <c r="L84"/>
      <c r="M84"/>
    </row>
    <row r="85" spans="1:17" ht="15.75" thickBot="1" x14ac:dyDescent="0.3">
      <c r="A85" s="606" t="s">
        <v>0</v>
      </c>
      <c r="B85" s="607" t="s">
        <v>60</v>
      </c>
      <c r="C85" s="607" t="s">
        <v>68</v>
      </c>
      <c r="D85" s="606">
        <v>45683</v>
      </c>
      <c r="E85" s="606">
        <v>45704</v>
      </c>
      <c r="F85" s="606">
        <v>45801</v>
      </c>
      <c r="G85" s="606"/>
      <c r="H85" s="606"/>
      <c r="I85" s="606"/>
      <c r="J85" s="606"/>
      <c r="K85" s="606"/>
      <c r="L85" s="606"/>
      <c r="M85" s="606"/>
      <c r="N85" s="608" t="s">
        <v>2</v>
      </c>
    </row>
    <row r="86" spans="1:17" x14ac:dyDescent="0.25">
      <c r="A86" s="374">
        <v>1</v>
      </c>
      <c r="B86" s="58" t="s">
        <v>208</v>
      </c>
      <c r="C86" s="73">
        <v>3461</v>
      </c>
      <c r="D86" s="25">
        <v>237</v>
      </c>
      <c r="E86" s="25">
        <v>219</v>
      </c>
      <c r="F86" s="76">
        <v>200</v>
      </c>
      <c r="G86" s="76"/>
      <c r="H86" s="25"/>
      <c r="I86" s="76"/>
      <c r="J86" s="25"/>
      <c r="K86" s="25"/>
      <c r="L86" s="25"/>
      <c r="M86" s="25"/>
      <c r="N86" s="74">
        <f t="shared" ref="N86:N117" si="3">(LARGE(D86:M86,1)+LARGE(D86:M86,2)+LARGE(D86:M86,3))</f>
        <v>656</v>
      </c>
    </row>
    <row r="87" spans="1:17" x14ac:dyDescent="0.25">
      <c r="A87" s="374">
        <v>2</v>
      </c>
      <c r="B87" s="58" t="s">
        <v>215</v>
      </c>
      <c r="C87" s="73">
        <v>2245</v>
      </c>
      <c r="D87" s="78">
        <v>22</v>
      </c>
      <c r="E87" s="78">
        <v>181</v>
      </c>
      <c r="F87" s="148">
        <v>182</v>
      </c>
      <c r="G87" s="76"/>
      <c r="H87" s="25"/>
      <c r="I87" s="75"/>
      <c r="J87" s="25"/>
      <c r="K87" s="25"/>
      <c r="L87" s="25"/>
      <c r="M87" s="25"/>
      <c r="N87" s="74">
        <f t="shared" si="3"/>
        <v>385</v>
      </c>
    </row>
    <row r="88" spans="1:17" x14ac:dyDescent="0.25">
      <c r="A88" s="374">
        <v>3</v>
      </c>
      <c r="B88" s="58" t="s">
        <v>221</v>
      </c>
      <c r="C88" s="73">
        <v>6784</v>
      </c>
      <c r="D88" s="78">
        <v>109</v>
      </c>
      <c r="E88" s="78">
        <v>130</v>
      </c>
      <c r="F88" s="148">
        <v>79</v>
      </c>
      <c r="G88" s="76"/>
      <c r="H88" s="25"/>
      <c r="I88" s="76"/>
      <c r="J88" s="25"/>
      <c r="K88" s="25"/>
      <c r="L88" s="25"/>
      <c r="M88" s="25"/>
      <c r="N88" s="74">
        <f t="shared" si="3"/>
        <v>318</v>
      </c>
    </row>
    <row r="89" spans="1:17" x14ac:dyDescent="0.25">
      <c r="A89" s="374">
        <v>4</v>
      </c>
      <c r="B89" s="73" t="s">
        <v>124</v>
      </c>
      <c r="C89" s="73">
        <v>2464</v>
      </c>
      <c r="D89" s="25">
        <v>263</v>
      </c>
      <c r="E89" s="25">
        <v>273</v>
      </c>
      <c r="F89" s="76"/>
      <c r="G89" s="76"/>
      <c r="H89" s="25"/>
      <c r="I89" s="76"/>
      <c r="J89" s="25"/>
      <c r="K89" s="25"/>
      <c r="L89" s="25"/>
      <c r="M89" s="25"/>
      <c r="N89" s="624" t="e">
        <f t="shared" si="3"/>
        <v>#NUM!</v>
      </c>
    </row>
    <row r="90" spans="1:17" x14ac:dyDescent="0.25">
      <c r="A90" s="374">
        <v>5</v>
      </c>
      <c r="B90" s="58" t="s">
        <v>123</v>
      </c>
      <c r="C90" s="73">
        <v>4011</v>
      </c>
      <c r="D90" s="78"/>
      <c r="E90" s="78">
        <v>271</v>
      </c>
      <c r="F90" s="148"/>
      <c r="G90" s="76"/>
      <c r="H90" s="25"/>
      <c r="I90" s="76"/>
      <c r="J90" s="25"/>
      <c r="K90" s="25"/>
      <c r="L90" s="25"/>
      <c r="M90" s="25"/>
      <c r="N90" s="74" t="e">
        <f t="shared" si="3"/>
        <v>#NUM!</v>
      </c>
    </row>
    <row r="91" spans="1:17" x14ac:dyDescent="0.25">
      <c r="A91" s="374">
        <v>6</v>
      </c>
      <c r="B91" s="58" t="s">
        <v>204</v>
      </c>
      <c r="C91" s="73">
        <v>2262</v>
      </c>
      <c r="D91" s="78"/>
      <c r="E91" s="78">
        <v>270</v>
      </c>
      <c r="F91" s="148">
        <v>253</v>
      </c>
      <c r="G91" s="76"/>
      <c r="H91" s="25"/>
      <c r="I91" s="76"/>
      <c r="J91" s="25"/>
      <c r="K91" s="25"/>
      <c r="L91" s="25"/>
      <c r="M91" s="25"/>
      <c r="N91" s="74" t="e">
        <f t="shared" si="3"/>
        <v>#NUM!</v>
      </c>
    </row>
    <row r="92" spans="1:17" x14ac:dyDescent="0.25">
      <c r="A92" s="374">
        <v>7</v>
      </c>
      <c r="B92" s="73" t="s">
        <v>205</v>
      </c>
      <c r="C92" s="73">
        <v>1701</v>
      </c>
      <c r="D92" s="78"/>
      <c r="E92" s="78">
        <v>262</v>
      </c>
      <c r="F92" s="148">
        <v>237</v>
      </c>
      <c r="G92" s="76"/>
      <c r="H92" s="25"/>
      <c r="I92" s="76"/>
      <c r="J92" s="25"/>
      <c r="K92" s="25"/>
      <c r="L92" s="25"/>
      <c r="M92" s="25"/>
      <c r="N92" s="74" t="e">
        <f t="shared" si="3"/>
        <v>#NUM!</v>
      </c>
    </row>
    <row r="93" spans="1:17" x14ac:dyDescent="0.25">
      <c r="A93" s="374">
        <v>8</v>
      </c>
      <c r="B93" s="58" t="s">
        <v>185</v>
      </c>
      <c r="C93" s="73">
        <v>2007</v>
      </c>
      <c r="D93" s="78"/>
      <c r="E93" s="78">
        <v>256</v>
      </c>
      <c r="F93" s="148"/>
      <c r="G93" s="76"/>
      <c r="H93" s="25"/>
      <c r="I93" s="76"/>
      <c r="J93" s="25"/>
      <c r="K93" s="25"/>
      <c r="L93" s="25"/>
      <c r="M93" s="25"/>
      <c r="N93" s="74" t="e">
        <f t="shared" si="3"/>
        <v>#NUM!</v>
      </c>
    </row>
    <row r="94" spans="1:17" x14ac:dyDescent="0.25">
      <c r="A94" s="374">
        <v>9</v>
      </c>
      <c r="B94" s="73" t="s">
        <v>177</v>
      </c>
      <c r="C94" s="73">
        <v>3702</v>
      </c>
      <c r="D94" s="78">
        <v>227</v>
      </c>
      <c r="E94" s="78">
        <v>253</v>
      </c>
      <c r="F94" s="148"/>
      <c r="G94" s="76"/>
      <c r="H94" s="25"/>
      <c r="I94" s="76"/>
      <c r="J94" s="25"/>
      <c r="K94" s="25"/>
      <c r="L94" s="25"/>
      <c r="M94" s="25"/>
      <c r="N94" s="74" t="e">
        <f t="shared" si="3"/>
        <v>#NUM!</v>
      </c>
    </row>
    <row r="95" spans="1:17" x14ac:dyDescent="0.25">
      <c r="A95" s="374">
        <v>10</v>
      </c>
      <c r="B95" s="58" t="s">
        <v>206</v>
      </c>
      <c r="C95" s="73">
        <v>5237</v>
      </c>
      <c r="D95" s="78"/>
      <c r="E95" s="78">
        <v>244</v>
      </c>
      <c r="F95" s="148"/>
      <c r="G95" s="76"/>
      <c r="H95" s="25"/>
      <c r="I95" s="75"/>
      <c r="J95" s="25"/>
      <c r="K95" s="25"/>
      <c r="L95" s="25"/>
      <c r="M95" s="25"/>
      <c r="N95" s="74" t="e">
        <f t="shared" si="3"/>
        <v>#NUM!</v>
      </c>
      <c r="Q95" s="3"/>
    </row>
    <row r="96" spans="1:17" x14ac:dyDescent="0.25">
      <c r="A96" s="374">
        <v>11</v>
      </c>
      <c r="B96" s="58" t="s">
        <v>156</v>
      </c>
      <c r="C96" s="73">
        <v>1818</v>
      </c>
      <c r="D96" s="78"/>
      <c r="E96" s="78">
        <v>235</v>
      </c>
      <c r="F96" s="148"/>
      <c r="G96" s="76"/>
      <c r="H96" s="25"/>
      <c r="I96" s="76"/>
      <c r="J96" s="25"/>
      <c r="K96" s="25"/>
      <c r="L96" s="25"/>
      <c r="M96" s="25"/>
      <c r="N96" s="74" t="e">
        <f t="shared" si="3"/>
        <v>#NUM!</v>
      </c>
    </row>
    <row r="97" spans="1:14" x14ac:dyDescent="0.25">
      <c r="A97" s="374">
        <v>12</v>
      </c>
      <c r="B97" s="58" t="s">
        <v>207</v>
      </c>
      <c r="C97" s="73">
        <v>1669</v>
      </c>
      <c r="D97" s="78"/>
      <c r="E97" s="78">
        <v>231</v>
      </c>
      <c r="F97" s="148">
        <v>217</v>
      </c>
      <c r="G97" s="76"/>
      <c r="H97" s="25"/>
      <c r="I97" s="76"/>
      <c r="J97" s="25"/>
      <c r="K97" s="25"/>
      <c r="L97" s="25"/>
      <c r="M97" s="25"/>
      <c r="N97" s="74" t="e">
        <f t="shared" si="3"/>
        <v>#NUM!</v>
      </c>
    </row>
    <row r="98" spans="1:14" x14ac:dyDescent="0.25">
      <c r="A98" s="374">
        <v>13</v>
      </c>
      <c r="B98" s="58" t="s">
        <v>209</v>
      </c>
      <c r="C98" s="73">
        <v>6514</v>
      </c>
      <c r="D98" s="78">
        <v>191</v>
      </c>
      <c r="E98" s="78">
        <v>206</v>
      </c>
      <c r="F98" s="148"/>
      <c r="G98" s="76"/>
      <c r="H98" s="25"/>
      <c r="I98" s="76"/>
      <c r="J98" s="25"/>
      <c r="K98" s="25"/>
      <c r="L98" s="25"/>
      <c r="M98" s="25"/>
      <c r="N98" s="74" t="e">
        <f t="shared" si="3"/>
        <v>#NUM!</v>
      </c>
    </row>
    <row r="99" spans="1:14" x14ac:dyDescent="0.25">
      <c r="A99" s="374">
        <v>14</v>
      </c>
      <c r="B99" s="58" t="s">
        <v>210</v>
      </c>
      <c r="C99" s="73">
        <v>2557</v>
      </c>
      <c r="D99" s="78"/>
      <c r="E99" s="78">
        <v>204</v>
      </c>
      <c r="F99" s="148"/>
      <c r="G99" s="76"/>
      <c r="H99" s="25"/>
      <c r="I99" s="76"/>
      <c r="J99" s="25"/>
      <c r="K99" s="25"/>
      <c r="L99" s="25"/>
      <c r="M99" s="25"/>
      <c r="N99" s="74" t="e">
        <f t="shared" si="3"/>
        <v>#NUM!</v>
      </c>
    </row>
    <row r="100" spans="1:14" x14ac:dyDescent="0.25">
      <c r="A100" s="374">
        <v>15</v>
      </c>
      <c r="B100" s="58" t="s">
        <v>211</v>
      </c>
      <c r="C100" s="73">
        <v>1759</v>
      </c>
      <c r="D100" s="78"/>
      <c r="E100" s="78">
        <v>193</v>
      </c>
      <c r="F100" s="148"/>
      <c r="G100" s="76"/>
      <c r="H100" s="25"/>
      <c r="I100" s="76"/>
      <c r="J100" s="25"/>
      <c r="K100" s="25"/>
      <c r="L100" s="25"/>
      <c r="M100" s="25"/>
      <c r="N100" s="74" t="e">
        <f t="shared" si="3"/>
        <v>#NUM!</v>
      </c>
    </row>
    <row r="101" spans="1:14" x14ac:dyDescent="0.25">
      <c r="A101" s="374">
        <v>16</v>
      </c>
      <c r="B101" s="58" t="s">
        <v>212</v>
      </c>
      <c r="C101" s="73">
        <v>6952</v>
      </c>
      <c r="D101" s="25">
        <v>179</v>
      </c>
      <c r="E101" s="25">
        <v>189</v>
      </c>
      <c r="F101" s="76"/>
      <c r="G101" s="76"/>
      <c r="H101" s="25"/>
      <c r="I101" s="76"/>
      <c r="J101" s="25"/>
      <c r="K101" s="25"/>
      <c r="L101" s="25"/>
      <c r="M101" s="25"/>
      <c r="N101" s="74" t="e">
        <f t="shared" si="3"/>
        <v>#NUM!</v>
      </c>
    </row>
    <row r="102" spans="1:14" x14ac:dyDescent="0.25">
      <c r="A102" s="374">
        <v>17</v>
      </c>
      <c r="B102" s="58" t="s">
        <v>213</v>
      </c>
      <c r="C102" s="73">
        <v>1754</v>
      </c>
      <c r="D102" s="78">
        <v>183</v>
      </c>
      <c r="E102" s="78">
        <v>185</v>
      </c>
      <c r="F102" s="148"/>
      <c r="G102" s="76"/>
      <c r="H102" s="25"/>
      <c r="I102" s="75"/>
      <c r="J102" s="25"/>
      <c r="K102" s="25"/>
      <c r="L102" s="25"/>
      <c r="M102" s="25"/>
      <c r="N102" s="74" t="e">
        <f t="shared" si="3"/>
        <v>#NUM!</v>
      </c>
    </row>
    <row r="103" spans="1:14" x14ac:dyDescent="0.25">
      <c r="A103" s="374">
        <v>18</v>
      </c>
      <c r="B103" s="58" t="s">
        <v>214</v>
      </c>
      <c r="C103" s="73">
        <v>3267</v>
      </c>
      <c r="D103" s="78"/>
      <c r="E103" s="78">
        <v>183</v>
      </c>
      <c r="F103" s="148"/>
      <c r="G103" s="76"/>
      <c r="H103" s="25"/>
      <c r="I103" s="75"/>
      <c r="J103" s="25"/>
      <c r="K103" s="25"/>
      <c r="L103" s="25"/>
      <c r="M103" s="25"/>
      <c r="N103" s="74" t="e">
        <f t="shared" si="3"/>
        <v>#NUM!</v>
      </c>
    </row>
    <row r="104" spans="1:14" x14ac:dyDescent="0.25">
      <c r="A104" s="374">
        <v>19</v>
      </c>
      <c r="B104" s="58" t="s">
        <v>132</v>
      </c>
      <c r="C104" s="73">
        <v>3317</v>
      </c>
      <c r="D104" s="25">
        <v>208</v>
      </c>
      <c r="E104" s="25">
        <v>182</v>
      </c>
      <c r="F104" s="76"/>
      <c r="G104" s="76"/>
      <c r="H104" s="25"/>
      <c r="I104" s="76"/>
      <c r="J104" s="25"/>
      <c r="K104" s="25"/>
      <c r="L104" s="25"/>
      <c r="M104" s="25"/>
      <c r="N104" s="74" t="e">
        <f t="shared" si="3"/>
        <v>#NUM!</v>
      </c>
    </row>
    <row r="105" spans="1:14" x14ac:dyDescent="0.25">
      <c r="A105" s="374">
        <v>20</v>
      </c>
      <c r="B105" s="58" t="s">
        <v>216</v>
      </c>
      <c r="C105" s="73">
        <v>6740</v>
      </c>
      <c r="D105" s="78">
        <v>148</v>
      </c>
      <c r="E105" s="78">
        <v>167</v>
      </c>
      <c r="F105" s="148"/>
      <c r="G105" s="76"/>
      <c r="H105" s="25"/>
      <c r="I105" s="76"/>
      <c r="J105" s="25"/>
      <c r="K105" s="25"/>
      <c r="L105" s="25"/>
      <c r="M105" s="25"/>
      <c r="N105" s="74" t="e">
        <f t="shared" si="3"/>
        <v>#NUM!</v>
      </c>
    </row>
    <row r="106" spans="1:14" x14ac:dyDescent="0.25">
      <c r="A106" s="374">
        <v>21</v>
      </c>
      <c r="B106" s="58" t="s">
        <v>217</v>
      </c>
      <c r="C106" s="73">
        <v>5822</v>
      </c>
      <c r="D106" s="78">
        <v>136</v>
      </c>
      <c r="E106" s="78">
        <v>166</v>
      </c>
      <c r="F106" s="148"/>
      <c r="G106" s="76"/>
      <c r="H106" s="25"/>
      <c r="I106" s="76"/>
      <c r="J106" s="25"/>
      <c r="K106" s="25"/>
      <c r="L106" s="25"/>
      <c r="M106" s="25"/>
      <c r="N106" s="74" t="e">
        <f t="shared" si="3"/>
        <v>#NUM!</v>
      </c>
    </row>
    <row r="107" spans="1:14" x14ac:dyDescent="0.25">
      <c r="A107" s="374">
        <v>22</v>
      </c>
      <c r="B107" s="58" t="s">
        <v>218</v>
      </c>
      <c r="C107" s="73">
        <v>5110</v>
      </c>
      <c r="D107" s="78"/>
      <c r="E107" s="78">
        <v>157</v>
      </c>
      <c r="F107" s="148"/>
      <c r="G107" s="76"/>
      <c r="H107" s="25"/>
      <c r="I107" s="75"/>
      <c r="J107" s="25"/>
      <c r="K107" s="25"/>
      <c r="L107" s="25"/>
      <c r="M107" s="25"/>
      <c r="N107" s="74" t="e">
        <f t="shared" si="3"/>
        <v>#NUM!</v>
      </c>
    </row>
    <row r="108" spans="1:14" x14ac:dyDescent="0.25">
      <c r="A108" s="374">
        <v>23</v>
      </c>
      <c r="B108" s="58" t="s">
        <v>135</v>
      </c>
      <c r="C108" s="373">
        <v>1674</v>
      </c>
      <c r="D108" s="21"/>
      <c r="E108" s="21">
        <v>154</v>
      </c>
      <c r="F108" s="43"/>
      <c r="G108" s="43"/>
      <c r="H108" s="20"/>
      <c r="I108" s="43"/>
      <c r="J108" s="21"/>
      <c r="K108" s="21"/>
      <c r="L108" s="21"/>
      <c r="M108" s="21"/>
      <c r="N108" s="74" t="e">
        <f t="shared" si="3"/>
        <v>#NUM!</v>
      </c>
    </row>
    <row r="109" spans="1:14" x14ac:dyDescent="0.25">
      <c r="A109" s="374">
        <v>24</v>
      </c>
      <c r="B109" s="58" t="s">
        <v>219</v>
      </c>
      <c r="C109" s="73">
        <v>3584</v>
      </c>
      <c r="D109" s="78"/>
      <c r="E109" s="78">
        <v>151</v>
      </c>
      <c r="F109" s="148"/>
      <c r="G109" s="76"/>
      <c r="H109" s="25"/>
      <c r="I109" s="76"/>
      <c r="J109" s="25"/>
      <c r="K109" s="25"/>
      <c r="L109" s="25"/>
      <c r="M109" s="25"/>
      <c r="N109" s="74" t="e">
        <f t="shared" si="3"/>
        <v>#NUM!</v>
      </c>
    </row>
    <row r="110" spans="1:14" x14ac:dyDescent="0.25">
      <c r="A110" s="374">
        <v>25</v>
      </c>
      <c r="B110" s="58" t="s">
        <v>220</v>
      </c>
      <c r="C110" s="73">
        <v>5118</v>
      </c>
      <c r="D110" s="78"/>
      <c r="E110" s="78">
        <v>141</v>
      </c>
      <c r="F110" s="148">
        <v>177</v>
      </c>
      <c r="G110" s="76"/>
      <c r="H110" s="25"/>
      <c r="I110" s="76"/>
      <c r="J110" s="25"/>
      <c r="K110" s="25"/>
      <c r="L110" s="25"/>
      <c r="M110" s="25"/>
      <c r="N110" s="74" t="e">
        <f t="shared" si="3"/>
        <v>#NUM!</v>
      </c>
    </row>
    <row r="111" spans="1:14" x14ac:dyDescent="0.25">
      <c r="A111" s="374">
        <v>26</v>
      </c>
      <c r="B111" s="58" t="s">
        <v>194</v>
      </c>
      <c r="C111" s="73">
        <v>2479</v>
      </c>
      <c r="D111" s="78"/>
      <c r="E111" s="78">
        <v>118</v>
      </c>
      <c r="F111" s="148"/>
      <c r="G111" s="76"/>
      <c r="H111" s="25"/>
      <c r="I111" s="76"/>
      <c r="J111" s="25"/>
      <c r="K111" s="25"/>
      <c r="L111" s="25"/>
      <c r="M111" s="25"/>
      <c r="N111" s="74" t="e">
        <f t="shared" si="3"/>
        <v>#NUM!</v>
      </c>
    </row>
    <row r="112" spans="1:14" x14ac:dyDescent="0.25">
      <c r="A112" s="374">
        <v>27</v>
      </c>
      <c r="B112" s="58" t="s">
        <v>249</v>
      </c>
      <c r="C112" s="73">
        <v>2576</v>
      </c>
      <c r="D112" s="78">
        <v>266</v>
      </c>
      <c r="E112" s="78"/>
      <c r="F112" s="148"/>
      <c r="G112" s="76"/>
      <c r="H112" s="25"/>
      <c r="I112" s="76"/>
      <c r="J112" s="25"/>
      <c r="K112" s="25"/>
      <c r="L112" s="25"/>
      <c r="M112" s="25"/>
      <c r="N112" s="74" t="e">
        <f t="shared" si="3"/>
        <v>#NUM!</v>
      </c>
    </row>
    <row r="113" spans="1:14" x14ac:dyDescent="0.25">
      <c r="A113" s="374">
        <v>28</v>
      </c>
      <c r="B113" s="58" t="s">
        <v>250</v>
      </c>
      <c r="C113" s="73">
        <v>2486</v>
      </c>
      <c r="D113" s="78">
        <v>256</v>
      </c>
      <c r="E113" s="78"/>
      <c r="F113" s="148"/>
      <c r="G113" s="76"/>
      <c r="H113" s="25"/>
      <c r="I113" s="76"/>
      <c r="J113" s="25"/>
      <c r="K113" s="25"/>
      <c r="L113" s="25"/>
      <c r="M113" s="25"/>
      <c r="N113" s="74" t="e">
        <f t="shared" si="3"/>
        <v>#NUM!</v>
      </c>
    </row>
    <row r="114" spans="1:14" x14ac:dyDescent="0.25">
      <c r="A114" s="374">
        <v>29</v>
      </c>
      <c r="B114" s="58" t="s">
        <v>251</v>
      </c>
      <c r="C114" s="73">
        <v>3189</v>
      </c>
      <c r="D114" s="78">
        <v>255</v>
      </c>
      <c r="E114" s="78"/>
      <c r="F114" s="148">
        <v>249</v>
      </c>
      <c r="G114" s="76"/>
      <c r="H114" s="25"/>
      <c r="I114" s="76"/>
      <c r="J114" s="25"/>
      <c r="K114" s="25"/>
      <c r="L114" s="25"/>
      <c r="M114" s="25"/>
      <c r="N114" s="74" t="e">
        <f t="shared" si="3"/>
        <v>#NUM!</v>
      </c>
    </row>
    <row r="115" spans="1:14" x14ac:dyDescent="0.25">
      <c r="A115" s="374">
        <v>30</v>
      </c>
      <c r="B115" s="58" t="s">
        <v>252</v>
      </c>
      <c r="C115" s="73">
        <v>2165</v>
      </c>
      <c r="D115" s="78">
        <v>254</v>
      </c>
      <c r="E115" s="78"/>
      <c r="F115" s="148"/>
      <c r="G115" s="76"/>
      <c r="H115" s="25"/>
      <c r="I115" s="76"/>
      <c r="J115" s="25"/>
      <c r="K115" s="25"/>
      <c r="L115" s="25"/>
      <c r="M115" s="25"/>
      <c r="N115" s="74" t="e">
        <f t="shared" si="3"/>
        <v>#NUM!</v>
      </c>
    </row>
    <row r="116" spans="1:14" x14ac:dyDescent="0.25">
      <c r="A116" s="374">
        <v>31</v>
      </c>
      <c r="B116" s="58" t="s">
        <v>253</v>
      </c>
      <c r="C116" s="73">
        <v>4090</v>
      </c>
      <c r="D116" s="78">
        <v>250</v>
      </c>
      <c r="E116" s="78"/>
      <c r="F116" s="148"/>
      <c r="G116" s="76"/>
      <c r="H116" s="25"/>
      <c r="I116" s="76"/>
      <c r="J116" s="25"/>
      <c r="K116" s="25"/>
      <c r="L116" s="25"/>
      <c r="M116" s="25"/>
      <c r="N116" s="74" t="e">
        <f t="shared" si="3"/>
        <v>#NUM!</v>
      </c>
    </row>
    <row r="117" spans="1:14" x14ac:dyDescent="0.25">
      <c r="A117" s="374">
        <v>32</v>
      </c>
      <c r="B117" s="58" t="s">
        <v>254</v>
      </c>
      <c r="C117" s="73">
        <v>1987</v>
      </c>
      <c r="D117" s="78">
        <v>242</v>
      </c>
      <c r="E117" s="78"/>
      <c r="F117" s="148"/>
      <c r="G117" s="76"/>
      <c r="H117" s="25"/>
      <c r="I117" s="75"/>
      <c r="J117" s="25"/>
      <c r="K117" s="25"/>
      <c r="L117" s="25"/>
      <c r="M117" s="25"/>
      <c r="N117" s="74" t="e">
        <f t="shared" si="3"/>
        <v>#NUM!</v>
      </c>
    </row>
    <row r="118" spans="1:14" x14ac:dyDescent="0.25">
      <c r="A118" s="374">
        <v>33</v>
      </c>
      <c r="B118" s="58" t="s">
        <v>255</v>
      </c>
      <c r="C118" s="73">
        <v>1950</v>
      </c>
      <c r="D118" s="78">
        <v>242</v>
      </c>
      <c r="E118" s="78"/>
      <c r="F118" s="148"/>
      <c r="G118" s="76"/>
      <c r="H118" s="25"/>
      <c r="I118" s="75"/>
      <c r="J118" s="25"/>
      <c r="K118" s="25"/>
      <c r="L118" s="25"/>
      <c r="M118" s="25"/>
      <c r="N118" s="74" t="e">
        <f t="shared" ref="N118:N139" si="4">(LARGE(D118:M118,1)+LARGE(D118:M118,2)+LARGE(D118:M118,3))</f>
        <v>#NUM!</v>
      </c>
    </row>
    <row r="119" spans="1:14" x14ac:dyDescent="0.25">
      <c r="A119" s="374">
        <v>34</v>
      </c>
      <c r="B119" s="58" t="s">
        <v>244</v>
      </c>
      <c r="C119" s="73">
        <v>1672</v>
      </c>
      <c r="D119" s="78">
        <v>235</v>
      </c>
      <c r="E119" s="78"/>
      <c r="F119" s="148"/>
      <c r="G119" s="76"/>
      <c r="H119" s="25"/>
      <c r="I119" s="75"/>
      <c r="J119" s="25"/>
      <c r="K119" s="25"/>
      <c r="L119" s="25"/>
      <c r="M119" s="25"/>
      <c r="N119" s="74" t="e">
        <f t="shared" si="4"/>
        <v>#NUM!</v>
      </c>
    </row>
    <row r="120" spans="1:14" x14ac:dyDescent="0.25">
      <c r="A120" s="374">
        <v>35</v>
      </c>
      <c r="B120" s="58" t="s">
        <v>256</v>
      </c>
      <c r="C120" s="73">
        <v>4773</v>
      </c>
      <c r="D120" s="78">
        <v>234</v>
      </c>
      <c r="E120" s="78"/>
      <c r="F120" s="148">
        <v>243</v>
      </c>
      <c r="G120" s="76"/>
      <c r="H120" s="25"/>
      <c r="I120" s="75"/>
      <c r="J120" s="25"/>
      <c r="K120" s="25"/>
      <c r="L120" s="25"/>
      <c r="M120" s="25"/>
      <c r="N120" s="74" t="e">
        <f t="shared" si="4"/>
        <v>#NUM!</v>
      </c>
    </row>
    <row r="121" spans="1:14" x14ac:dyDescent="0.25">
      <c r="A121" s="374">
        <v>36</v>
      </c>
      <c r="B121" s="58" t="s">
        <v>257</v>
      </c>
      <c r="C121" s="73">
        <v>4291</v>
      </c>
      <c r="D121" s="78">
        <v>233</v>
      </c>
      <c r="E121" s="78"/>
      <c r="F121" s="148"/>
      <c r="G121" s="76"/>
      <c r="H121" s="25"/>
      <c r="I121" s="75"/>
      <c r="J121" s="25"/>
      <c r="K121" s="25"/>
      <c r="L121" s="25"/>
      <c r="M121" s="25"/>
      <c r="N121" s="74" t="e">
        <f t="shared" si="4"/>
        <v>#NUM!</v>
      </c>
    </row>
    <row r="122" spans="1:14" x14ac:dyDescent="0.25">
      <c r="A122" s="374">
        <v>37</v>
      </c>
      <c r="B122" s="58" t="s">
        <v>95</v>
      </c>
      <c r="C122" s="73">
        <v>2146</v>
      </c>
      <c r="D122" s="78">
        <v>219</v>
      </c>
      <c r="E122" s="78"/>
      <c r="F122" s="148"/>
      <c r="G122" s="76"/>
      <c r="H122" s="25"/>
      <c r="I122" s="75"/>
      <c r="J122" s="25"/>
      <c r="K122" s="25"/>
      <c r="L122" s="25"/>
      <c r="M122" s="25"/>
      <c r="N122" s="74" t="e">
        <f t="shared" si="4"/>
        <v>#NUM!</v>
      </c>
    </row>
    <row r="123" spans="1:14" x14ac:dyDescent="0.25">
      <c r="A123" s="374">
        <v>38</v>
      </c>
      <c r="B123" s="58" t="s">
        <v>186</v>
      </c>
      <c r="C123" s="73">
        <v>6683</v>
      </c>
      <c r="D123" s="78">
        <v>210</v>
      </c>
      <c r="E123" s="78"/>
      <c r="F123" s="148"/>
      <c r="G123" s="76"/>
      <c r="H123" s="25"/>
      <c r="I123" s="75"/>
      <c r="J123" s="25"/>
      <c r="K123" s="25"/>
      <c r="L123" s="25"/>
      <c r="M123" s="25"/>
      <c r="N123" s="74" t="e">
        <f t="shared" si="4"/>
        <v>#NUM!</v>
      </c>
    </row>
    <row r="124" spans="1:14" x14ac:dyDescent="0.25">
      <c r="A124" s="374">
        <v>39</v>
      </c>
      <c r="B124" s="58" t="s">
        <v>258</v>
      </c>
      <c r="C124" s="73">
        <v>4653</v>
      </c>
      <c r="D124" s="78">
        <v>207</v>
      </c>
      <c r="E124" s="78"/>
      <c r="F124" s="148">
        <v>202</v>
      </c>
      <c r="G124" s="76"/>
      <c r="H124" s="25"/>
      <c r="I124" s="75"/>
      <c r="J124" s="25"/>
      <c r="K124" s="25"/>
      <c r="L124" s="25"/>
      <c r="M124" s="25"/>
      <c r="N124" s="74" t="e">
        <f t="shared" si="4"/>
        <v>#NUM!</v>
      </c>
    </row>
    <row r="125" spans="1:14" x14ac:dyDescent="0.25">
      <c r="A125" s="374">
        <v>40</v>
      </c>
      <c r="B125" s="58" t="s">
        <v>259</v>
      </c>
      <c r="C125" s="73">
        <v>3280</v>
      </c>
      <c r="D125" s="78">
        <v>205</v>
      </c>
      <c r="E125" s="78"/>
      <c r="F125" s="148"/>
      <c r="G125" s="76"/>
      <c r="H125" s="25"/>
      <c r="I125" s="75"/>
      <c r="J125" s="25"/>
      <c r="K125" s="25"/>
      <c r="L125" s="25"/>
      <c r="M125" s="25"/>
      <c r="N125" s="74" t="e">
        <f t="shared" si="4"/>
        <v>#NUM!</v>
      </c>
    </row>
    <row r="126" spans="1:14" x14ac:dyDescent="0.25">
      <c r="A126" s="374">
        <v>41</v>
      </c>
      <c r="B126" s="58" t="s">
        <v>260</v>
      </c>
      <c r="C126" s="73">
        <v>6062</v>
      </c>
      <c r="D126" s="78">
        <v>203</v>
      </c>
      <c r="E126" s="78"/>
      <c r="F126" s="148"/>
      <c r="G126" s="76"/>
      <c r="H126" s="25"/>
      <c r="I126" s="75"/>
      <c r="J126" s="25"/>
      <c r="K126" s="25"/>
      <c r="L126" s="25"/>
      <c r="M126" s="25"/>
      <c r="N126" s="74" t="e">
        <f t="shared" si="4"/>
        <v>#NUM!</v>
      </c>
    </row>
    <row r="127" spans="1:14" x14ac:dyDescent="0.25">
      <c r="A127" s="374">
        <v>42</v>
      </c>
      <c r="B127" s="58" t="s">
        <v>261</v>
      </c>
      <c r="C127" s="73">
        <v>7036</v>
      </c>
      <c r="D127" s="78">
        <v>188</v>
      </c>
      <c r="E127" s="77"/>
      <c r="F127" s="148"/>
      <c r="G127" s="76"/>
      <c r="H127" s="25"/>
      <c r="I127" s="75"/>
      <c r="J127" s="25"/>
      <c r="K127" s="25"/>
      <c r="L127" s="25"/>
      <c r="M127" s="25"/>
      <c r="N127" s="74" t="e">
        <f t="shared" si="4"/>
        <v>#NUM!</v>
      </c>
    </row>
    <row r="128" spans="1:14" x14ac:dyDescent="0.25">
      <c r="A128" s="374">
        <v>43</v>
      </c>
      <c r="B128" s="58" t="s">
        <v>138</v>
      </c>
      <c r="C128" s="73">
        <v>6756</v>
      </c>
      <c r="D128" s="78">
        <v>186</v>
      </c>
      <c r="E128" s="77"/>
      <c r="F128" s="148"/>
      <c r="G128" s="76"/>
      <c r="H128" s="25"/>
      <c r="I128" s="75"/>
      <c r="J128" s="25"/>
      <c r="K128" s="25"/>
      <c r="L128" s="25"/>
      <c r="M128" s="25"/>
      <c r="N128" s="74" t="e">
        <f t="shared" si="4"/>
        <v>#NUM!</v>
      </c>
    </row>
    <row r="129" spans="1:14" x14ac:dyDescent="0.25">
      <c r="A129" s="374">
        <v>44</v>
      </c>
      <c r="B129" s="58" t="s">
        <v>262</v>
      </c>
      <c r="C129" s="73">
        <v>4763</v>
      </c>
      <c r="D129" s="78">
        <v>181</v>
      </c>
      <c r="E129" s="77"/>
      <c r="F129" s="148"/>
      <c r="G129" s="76"/>
      <c r="H129" s="25"/>
      <c r="I129" s="75"/>
      <c r="J129" s="25"/>
      <c r="K129" s="25"/>
      <c r="L129" s="25"/>
      <c r="M129" s="25"/>
      <c r="N129" s="74" t="e">
        <f t="shared" si="4"/>
        <v>#NUM!</v>
      </c>
    </row>
    <row r="130" spans="1:14" x14ac:dyDescent="0.25">
      <c r="A130" s="374">
        <v>45</v>
      </c>
      <c r="B130" s="58" t="s">
        <v>146</v>
      </c>
      <c r="C130" s="73">
        <v>5258</v>
      </c>
      <c r="D130" s="78">
        <v>160</v>
      </c>
      <c r="E130" s="77"/>
      <c r="F130" s="148"/>
      <c r="G130" s="76"/>
      <c r="H130" s="25"/>
      <c r="I130" s="75"/>
      <c r="J130" s="25"/>
      <c r="K130" s="25"/>
      <c r="L130" s="25"/>
      <c r="M130" s="25"/>
      <c r="N130" s="74" t="e">
        <f t="shared" si="4"/>
        <v>#NUM!</v>
      </c>
    </row>
    <row r="131" spans="1:14" x14ac:dyDescent="0.25">
      <c r="A131" s="374">
        <v>46</v>
      </c>
      <c r="B131" s="58" t="s">
        <v>352</v>
      </c>
      <c r="C131" s="73">
        <v>1783</v>
      </c>
      <c r="D131" s="78"/>
      <c r="E131" s="77"/>
      <c r="F131" s="148">
        <v>218</v>
      </c>
      <c r="G131" s="76"/>
      <c r="H131" s="25"/>
      <c r="I131" s="75"/>
      <c r="J131" s="25"/>
      <c r="K131" s="25"/>
      <c r="L131" s="25"/>
      <c r="M131" s="25"/>
      <c r="N131" s="74" t="e">
        <f t="shared" si="4"/>
        <v>#NUM!</v>
      </c>
    </row>
    <row r="132" spans="1:14" x14ac:dyDescent="0.25">
      <c r="A132" s="374">
        <v>47</v>
      </c>
      <c r="B132" s="58" t="s">
        <v>139</v>
      </c>
      <c r="C132" s="73">
        <v>1747</v>
      </c>
      <c r="D132" s="78"/>
      <c r="E132" s="77"/>
      <c r="F132" s="148">
        <v>205</v>
      </c>
      <c r="G132" s="76"/>
      <c r="H132" s="25"/>
      <c r="I132" s="75"/>
      <c r="J132" s="25"/>
      <c r="K132" s="25"/>
      <c r="L132" s="25"/>
      <c r="M132" s="25"/>
      <c r="N132" s="74" t="e">
        <f t="shared" si="4"/>
        <v>#NUM!</v>
      </c>
    </row>
    <row r="133" spans="1:14" x14ac:dyDescent="0.25">
      <c r="A133" s="374">
        <v>48</v>
      </c>
      <c r="B133" s="58" t="s">
        <v>586</v>
      </c>
      <c r="C133" s="73">
        <v>1670</v>
      </c>
      <c r="D133" s="78"/>
      <c r="E133" s="77"/>
      <c r="F133" s="148">
        <v>199</v>
      </c>
      <c r="G133" s="76"/>
      <c r="H133" s="25"/>
      <c r="I133" s="75"/>
      <c r="J133" s="25"/>
      <c r="K133" s="25"/>
      <c r="L133" s="25"/>
      <c r="M133" s="25"/>
      <c r="N133" s="74" t="e">
        <f t="shared" si="4"/>
        <v>#NUM!</v>
      </c>
    </row>
    <row r="134" spans="1:14" x14ac:dyDescent="0.25">
      <c r="A134" s="374">
        <v>49</v>
      </c>
      <c r="B134" s="58" t="s">
        <v>587</v>
      </c>
      <c r="C134" s="73">
        <v>6852</v>
      </c>
      <c r="D134" s="78"/>
      <c r="E134" s="77"/>
      <c r="F134" s="148">
        <v>180</v>
      </c>
      <c r="G134" s="76"/>
      <c r="H134" s="25"/>
      <c r="I134" s="75"/>
      <c r="J134" s="25"/>
      <c r="K134" s="25"/>
      <c r="L134" s="25"/>
      <c r="M134" s="25"/>
      <c r="N134" s="74" t="e">
        <f t="shared" si="4"/>
        <v>#NUM!</v>
      </c>
    </row>
    <row r="135" spans="1:14" x14ac:dyDescent="0.25">
      <c r="A135" s="374">
        <v>50</v>
      </c>
      <c r="B135" s="58" t="s">
        <v>363</v>
      </c>
      <c r="C135" s="73">
        <v>2025</v>
      </c>
      <c r="D135" s="78"/>
      <c r="E135" s="77"/>
      <c r="F135" s="148">
        <v>171</v>
      </c>
      <c r="G135" s="76"/>
      <c r="H135" s="25"/>
      <c r="I135" s="75"/>
      <c r="J135" s="25"/>
      <c r="K135" s="25"/>
      <c r="L135" s="25"/>
      <c r="M135" s="25"/>
      <c r="N135" s="74" t="e">
        <f t="shared" si="4"/>
        <v>#NUM!</v>
      </c>
    </row>
    <row r="136" spans="1:14" x14ac:dyDescent="0.25">
      <c r="A136" s="374">
        <v>51</v>
      </c>
      <c r="B136" s="58" t="s">
        <v>588</v>
      </c>
      <c r="C136" s="73">
        <v>1720</v>
      </c>
      <c r="D136" s="78"/>
      <c r="E136" s="77"/>
      <c r="F136" s="148">
        <v>163</v>
      </c>
      <c r="G136" s="76"/>
      <c r="H136" s="25"/>
      <c r="I136" s="75"/>
      <c r="J136" s="25"/>
      <c r="K136" s="25"/>
      <c r="L136" s="25"/>
      <c r="M136" s="25"/>
      <c r="N136" s="74" t="e">
        <f t="shared" si="4"/>
        <v>#NUM!</v>
      </c>
    </row>
    <row r="137" spans="1:14" x14ac:dyDescent="0.25">
      <c r="A137" s="374">
        <v>52</v>
      </c>
      <c r="B137" s="58" t="s">
        <v>589</v>
      </c>
      <c r="C137" s="73">
        <v>7252</v>
      </c>
      <c r="D137" s="78"/>
      <c r="E137" s="77"/>
      <c r="F137" s="148">
        <v>142</v>
      </c>
      <c r="G137" s="76"/>
      <c r="H137" s="25"/>
      <c r="I137" s="75"/>
      <c r="J137" s="25"/>
      <c r="K137" s="25"/>
      <c r="L137" s="25"/>
      <c r="M137" s="25"/>
      <c r="N137" s="74" t="e">
        <f t="shared" si="4"/>
        <v>#NUM!</v>
      </c>
    </row>
    <row r="138" spans="1:14" x14ac:dyDescent="0.25">
      <c r="A138" s="374">
        <v>53</v>
      </c>
      <c r="B138" s="58" t="s">
        <v>590</v>
      </c>
      <c r="C138" s="73">
        <v>2103</v>
      </c>
      <c r="D138" s="78"/>
      <c r="E138" s="77"/>
      <c r="F138" s="148">
        <v>137</v>
      </c>
      <c r="G138" s="76"/>
      <c r="H138" s="25"/>
      <c r="I138" s="75"/>
      <c r="J138" s="25"/>
      <c r="K138" s="25"/>
      <c r="L138" s="25"/>
      <c r="M138" s="25"/>
      <c r="N138" s="74" t="e">
        <f t="shared" si="4"/>
        <v>#NUM!</v>
      </c>
    </row>
    <row r="139" spans="1:14" x14ac:dyDescent="0.25">
      <c r="A139" s="374">
        <v>54</v>
      </c>
      <c r="B139" s="58" t="s">
        <v>591</v>
      </c>
      <c r="C139" s="73">
        <v>5291</v>
      </c>
      <c r="D139" s="78"/>
      <c r="E139" s="77"/>
      <c r="F139" s="148">
        <v>104</v>
      </c>
      <c r="G139" s="76"/>
      <c r="H139" s="25"/>
      <c r="I139" s="75"/>
      <c r="J139" s="25"/>
      <c r="K139" s="25"/>
      <c r="L139" s="25"/>
      <c r="M139" s="25"/>
      <c r="N139" s="74" t="e">
        <f t="shared" si="4"/>
        <v>#NUM!</v>
      </c>
    </row>
    <row r="140" spans="1:14" x14ac:dyDescent="0.25">
      <c r="A140" s="72">
        <v>55</v>
      </c>
      <c r="B140" s="58"/>
      <c r="C140" s="73"/>
      <c r="D140" s="78"/>
      <c r="E140" s="77"/>
      <c r="F140" s="148"/>
      <c r="G140" s="76"/>
      <c r="H140" s="25"/>
      <c r="I140" s="75"/>
      <c r="J140" s="25"/>
      <c r="K140" s="25"/>
      <c r="L140" s="25"/>
      <c r="M140" s="25"/>
      <c r="N140" s="74" t="e">
        <f t="shared" ref="N140:N149" si="5">(LARGE(D140:M140,1)+LARGE(D140:M140,2)+LARGE(D140:M140,3))</f>
        <v>#NUM!</v>
      </c>
    </row>
    <row r="141" spans="1:14" x14ac:dyDescent="0.25">
      <c r="A141" s="374">
        <v>56</v>
      </c>
      <c r="B141" s="58"/>
      <c r="C141" s="73"/>
      <c r="D141" s="78"/>
      <c r="E141" s="77"/>
      <c r="F141" s="148"/>
      <c r="G141" s="76"/>
      <c r="H141" s="25"/>
      <c r="I141" s="75"/>
      <c r="J141" s="25"/>
      <c r="K141" s="25"/>
      <c r="L141" s="25"/>
      <c r="M141" s="25"/>
      <c r="N141" s="74" t="e">
        <f t="shared" si="5"/>
        <v>#NUM!</v>
      </c>
    </row>
    <row r="142" spans="1:14" x14ac:dyDescent="0.25">
      <c r="A142" s="72">
        <v>57</v>
      </c>
      <c r="B142" s="58"/>
      <c r="C142" s="73"/>
      <c r="D142" s="25"/>
      <c r="E142" s="73"/>
      <c r="F142" s="76"/>
      <c r="G142" s="76"/>
      <c r="H142" s="25"/>
      <c r="I142" s="76"/>
      <c r="J142" s="25"/>
      <c r="K142" s="25"/>
      <c r="L142" s="25"/>
      <c r="M142" s="25"/>
      <c r="N142" s="74" t="e">
        <f t="shared" si="5"/>
        <v>#NUM!</v>
      </c>
    </row>
    <row r="143" spans="1:14" x14ac:dyDescent="0.25">
      <c r="A143" s="374">
        <v>58</v>
      </c>
      <c r="B143" s="58"/>
      <c r="C143" s="73"/>
      <c r="D143" s="25"/>
      <c r="E143" s="73"/>
      <c r="F143" s="76"/>
      <c r="G143" s="76"/>
      <c r="H143" s="25"/>
      <c r="I143" s="76"/>
      <c r="J143" s="25"/>
      <c r="K143" s="25"/>
      <c r="L143" s="25"/>
      <c r="M143" s="25"/>
      <c r="N143" s="74" t="e">
        <f t="shared" si="5"/>
        <v>#NUM!</v>
      </c>
    </row>
    <row r="144" spans="1:14" x14ac:dyDescent="0.25">
      <c r="A144" s="72">
        <v>59</v>
      </c>
      <c r="B144" s="58"/>
      <c r="C144" s="73"/>
      <c r="D144" s="25"/>
      <c r="E144" s="73"/>
      <c r="F144" s="76"/>
      <c r="G144" s="76"/>
      <c r="H144" s="25"/>
      <c r="I144" s="76"/>
      <c r="J144" s="25"/>
      <c r="K144" s="25"/>
      <c r="L144" s="25"/>
      <c r="M144" s="25"/>
      <c r="N144" s="74" t="e">
        <f t="shared" si="5"/>
        <v>#NUM!</v>
      </c>
    </row>
    <row r="145" spans="1:14" x14ac:dyDescent="0.25">
      <c r="A145" s="374">
        <v>60</v>
      </c>
      <c r="B145" s="58"/>
      <c r="C145" s="73"/>
      <c r="D145" s="25"/>
      <c r="E145" s="73"/>
      <c r="F145" s="76"/>
      <c r="G145" s="76"/>
      <c r="H145" s="25"/>
      <c r="I145" s="76"/>
      <c r="J145" s="25"/>
      <c r="K145" s="25"/>
      <c r="L145" s="25"/>
      <c r="M145" s="25"/>
      <c r="N145" s="74" t="e">
        <f t="shared" si="5"/>
        <v>#NUM!</v>
      </c>
    </row>
    <row r="146" spans="1:14" x14ac:dyDescent="0.25">
      <c r="A146" s="72">
        <v>61</v>
      </c>
      <c r="B146" s="58"/>
      <c r="C146" s="73"/>
      <c r="D146" s="25"/>
      <c r="E146" s="73"/>
      <c r="F146" s="76"/>
      <c r="G146" s="76"/>
      <c r="H146" s="25"/>
      <c r="I146" s="76"/>
      <c r="J146" s="25"/>
      <c r="K146" s="25"/>
      <c r="L146" s="25"/>
      <c r="M146" s="25"/>
      <c r="N146" s="74" t="e">
        <f t="shared" si="5"/>
        <v>#NUM!</v>
      </c>
    </row>
    <row r="147" spans="1:14" x14ac:dyDescent="0.25">
      <c r="A147" s="374">
        <v>62</v>
      </c>
      <c r="B147" s="58"/>
      <c r="C147" s="73"/>
      <c r="D147" s="25"/>
      <c r="E147" s="73"/>
      <c r="F147" s="76"/>
      <c r="G147" s="76"/>
      <c r="H147" s="25"/>
      <c r="I147" s="76"/>
      <c r="J147" s="25"/>
      <c r="K147" s="25"/>
      <c r="L147" s="25"/>
      <c r="M147" s="25"/>
      <c r="N147" s="74" t="e">
        <f t="shared" si="5"/>
        <v>#NUM!</v>
      </c>
    </row>
    <row r="148" spans="1:14" x14ac:dyDescent="0.25">
      <c r="A148" s="72">
        <v>63</v>
      </c>
      <c r="B148" s="58"/>
      <c r="C148" s="73"/>
      <c r="D148" s="25"/>
      <c r="E148" s="73"/>
      <c r="F148" s="76"/>
      <c r="G148" s="76"/>
      <c r="H148" s="25"/>
      <c r="I148" s="76"/>
      <c r="J148" s="25"/>
      <c r="K148" s="25"/>
      <c r="L148" s="25"/>
      <c r="M148" s="25"/>
      <c r="N148" s="74" t="e">
        <f t="shared" si="5"/>
        <v>#NUM!</v>
      </c>
    </row>
    <row r="149" spans="1:14" x14ac:dyDescent="0.25">
      <c r="A149" s="374">
        <v>64</v>
      </c>
      <c r="B149" s="58"/>
      <c r="C149" s="73"/>
      <c r="D149" s="25"/>
      <c r="E149" s="73"/>
      <c r="F149" s="76"/>
      <c r="G149" s="76"/>
      <c r="H149" s="25"/>
      <c r="I149" s="76"/>
      <c r="J149" s="25"/>
      <c r="K149" s="25"/>
      <c r="L149" s="25"/>
      <c r="M149" s="25"/>
      <c r="N149" s="74" t="e">
        <f t="shared" si="5"/>
        <v>#NUM!</v>
      </c>
    </row>
    <row r="150" spans="1:14" x14ac:dyDescent="0.25">
      <c r="A150" s="72">
        <v>65</v>
      </c>
      <c r="B150" s="58"/>
      <c r="C150" s="73"/>
      <c r="D150" s="25"/>
      <c r="E150" s="73"/>
      <c r="F150" s="76"/>
      <c r="G150" s="76"/>
      <c r="H150" s="25"/>
      <c r="I150" s="76"/>
      <c r="J150" s="25"/>
      <c r="K150" s="25"/>
      <c r="L150" s="25"/>
      <c r="M150" s="25"/>
      <c r="N150" s="74" t="e">
        <f t="shared" ref="N150:N197" si="6">(LARGE(D150:M150,1)+LARGE(D150:M150,2)+LARGE(D150:M150,3))</f>
        <v>#NUM!</v>
      </c>
    </row>
    <row r="151" spans="1:14" x14ac:dyDescent="0.25">
      <c r="A151" s="374">
        <v>66</v>
      </c>
      <c r="B151" s="58"/>
      <c r="C151" s="371"/>
      <c r="D151" s="25"/>
      <c r="E151" s="73"/>
      <c r="F151" s="76"/>
      <c r="G151" s="76"/>
      <c r="H151" s="25"/>
      <c r="I151" s="76"/>
      <c r="J151" s="25"/>
      <c r="K151" s="25"/>
      <c r="L151" s="25"/>
      <c r="M151" s="25"/>
      <c r="N151" s="74" t="e">
        <f t="shared" si="6"/>
        <v>#NUM!</v>
      </c>
    </row>
    <row r="152" spans="1:14" x14ac:dyDescent="0.25">
      <c r="A152" s="72">
        <v>67</v>
      </c>
      <c r="B152" s="58"/>
      <c r="C152" s="371"/>
      <c r="D152" s="25"/>
      <c r="E152" s="73"/>
      <c r="F152" s="76"/>
      <c r="G152" s="76"/>
      <c r="H152" s="25"/>
      <c r="I152" s="76"/>
      <c r="J152" s="25"/>
      <c r="K152" s="25"/>
      <c r="L152" s="25"/>
      <c r="M152" s="25"/>
      <c r="N152" s="74" t="e">
        <f t="shared" si="6"/>
        <v>#NUM!</v>
      </c>
    </row>
    <row r="153" spans="1:14" x14ac:dyDescent="0.25">
      <c r="A153" s="374">
        <v>68</v>
      </c>
      <c r="B153" s="58"/>
      <c r="C153" s="371"/>
      <c r="D153" s="25"/>
      <c r="E153" s="73"/>
      <c r="F153" s="76"/>
      <c r="G153" s="76"/>
      <c r="H153" s="25"/>
      <c r="I153" s="76"/>
      <c r="J153" s="25"/>
      <c r="K153" s="25"/>
      <c r="L153" s="25"/>
      <c r="M153" s="25"/>
      <c r="N153" s="74" t="e">
        <f t="shared" si="6"/>
        <v>#NUM!</v>
      </c>
    </row>
    <row r="154" spans="1:14" x14ac:dyDescent="0.25">
      <c r="A154" s="72">
        <v>69</v>
      </c>
      <c r="B154" s="58"/>
      <c r="C154" s="371"/>
      <c r="D154" s="25"/>
      <c r="E154" s="73"/>
      <c r="F154" s="76"/>
      <c r="G154" s="76"/>
      <c r="H154" s="25"/>
      <c r="I154" s="76"/>
      <c r="J154" s="25"/>
      <c r="K154" s="25"/>
      <c r="L154" s="25"/>
      <c r="M154" s="25"/>
      <c r="N154" s="74" t="e">
        <f t="shared" si="6"/>
        <v>#NUM!</v>
      </c>
    </row>
    <row r="155" spans="1:14" x14ac:dyDescent="0.25">
      <c r="A155" s="374">
        <v>70</v>
      </c>
      <c r="B155" s="58"/>
      <c r="C155" s="371"/>
      <c r="D155" s="25"/>
      <c r="E155" s="73"/>
      <c r="F155" s="76"/>
      <c r="G155" s="76"/>
      <c r="H155" s="25"/>
      <c r="I155" s="76"/>
      <c r="J155" s="25"/>
      <c r="K155" s="25"/>
      <c r="L155" s="25"/>
      <c r="M155" s="25"/>
      <c r="N155" s="74" t="e">
        <f t="shared" si="6"/>
        <v>#NUM!</v>
      </c>
    </row>
    <row r="156" spans="1:14" x14ac:dyDescent="0.25">
      <c r="A156" s="72">
        <v>71</v>
      </c>
      <c r="B156" s="2"/>
      <c r="C156" s="373"/>
      <c r="D156" s="21"/>
      <c r="E156" s="20"/>
      <c r="F156" s="43"/>
      <c r="G156" s="43"/>
      <c r="H156" s="20"/>
      <c r="I156" s="43"/>
      <c r="J156" s="21"/>
      <c r="K156" s="21"/>
      <c r="L156" s="21"/>
      <c r="M156" s="21"/>
      <c r="N156" s="74" t="e">
        <f t="shared" si="6"/>
        <v>#NUM!</v>
      </c>
    </row>
    <row r="157" spans="1:14" x14ac:dyDescent="0.25">
      <c r="A157" s="374">
        <v>72</v>
      </c>
      <c r="B157" s="2"/>
      <c r="C157" s="373"/>
      <c r="D157" s="21"/>
      <c r="E157" s="20"/>
      <c r="F157" s="43"/>
      <c r="G157" s="43"/>
      <c r="H157" s="20"/>
      <c r="I157" s="43"/>
      <c r="J157" s="21"/>
      <c r="K157" s="21"/>
      <c r="L157" s="21"/>
      <c r="M157" s="21"/>
      <c r="N157" s="74" t="e">
        <f t="shared" si="6"/>
        <v>#NUM!</v>
      </c>
    </row>
    <row r="158" spans="1:14" x14ac:dyDescent="0.25">
      <c r="A158" s="72">
        <v>73</v>
      </c>
      <c r="B158" s="2"/>
      <c r="C158" s="373"/>
      <c r="D158" s="21"/>
      <c r="E158" s="20"/>
      <c r="F158" s="43"/>
      <c r="G158" s="43"/>
      <c r="H158" s="20"/>
      <c r="I158" s="43"/>
      <c r="J158" s="21"/>
      <c r="K158" s="21"/>
      <c r="L158" s="21"/>
      <c r="M158" s="21"/>
      <c r="N158" s="74" t="e">
        <f t="shared" si="6"/>
        <v>#NUM!</v>
      </c>
    </row>
    <row r="159" spans="1:14" x14ac:dyDescent="0.25">
      <c r="A159" s="374">
        <v>74</v>
      </c>
      <c r="B159" s="2"/>
      <c r="C159" s="373"/>
      <c r="D159" s="21"/>
      <c r="E159" s="20"/>
      <c r="F159" s="43"/>
      <c r="G159" s="43"/>
      <c r="H159" s="20"/>
      <c r="I159" s="20"/>
      <c r="J159" s="21"/>
      <c r="K159" s="21"/>
      <c r="L159" s="21"/>
      <c r="M159" s="21"/>
      <c r="N159" s="74" t="e">
        <f t="shared" si="6"/>
        <v>#NUM!</v>
      </c>
    </row>
    <row r="160" spans="1:14" x14ac:dyDescent="0.25">
      <c r="A160" s="72">
        <v>75</v>
      </c>
      <c r="B160" s="2"/>
      <c r="C160" s="373"/>
      <c r="D160" s="21"/>
      <c r="E160" s="20"/>
      <c r="F160" s="43"/>
      <c r="G160" s="43"/>
      <c r="H160" s="20"/>
      <c r="I160" s="2"/>
      <c r="J160" s="21"/>
      <c r="K160" s="21"/>
      <c r="L160" s="21"/>
      <c r="M160" s="21"/>
      <c r="N160" s="74" t="e">
        <f t="shared" si="6"/>
        <v>#NUM!</v>
      </c>
    </row>
    <row r="161" spans="1:14" x14ac:dyDescent="0.25">
      <c r="A161" s="374">
        <v>76</v>
      </c>
      <c r="B161" s="2"/>
      <c r="C161" s="373"/>
      <c r="D161" s="21"/>
      <c r="E161" s="20"/>
      <c r="F161" s="43"/>
      <c r="G161" s="43"/>
      <c r="H161" s="20"/>
      <c r="I161" s="2"/>
      <c r="J161" s="21"/>
      <c r="K161" s="21"/>
      <c r="L161" s="21"/>
      <c r="M161" s="21"/>
      <c r="N161" s="74" t="e">
        <f t="shared" si="6"/>
        <v>#NUM!</v>
      </c>
    </row>
    <row r="162" spans="1:14" x14ac:dyDescent="0.25">
      <c r="A162" s="72">
        <v>77</v>
      </c>
      <c r="B162" s="2"/>
      <c r="C162" s="373"/>
      <c r="D162" s="21"/>
      <c r="E162" s="20"/>
      <c r="F162" s="43"/>
      <c r="G162" s="43"/>
      <c r="H162" s="20"/>
      <c r="I162" s="2"/>
      <c r="J162" s="21"/>
      <c r="K162" s="21"/>
      <c r="L162" s="21"/>
      <c r="M162" s="21"/>
      <c r="N162" s="74" t="e">
        <f t="shared" si="6"/>
        <v>#NUM!</v>
      </c>
    </row>
    <row r="163" spans="1:14" x14ac:dyDescent="0.25">
      <c r="A163" s="374">
        <v>78</v>
      </c>
      <c r="B163" s="2"/>
      <c r="C163" s="373"/>
      <c r="D163" s="21"/>
      <c r="E163" s="20"/>
      <c r="F163" s="43"/>
      <c r="G163" s="43"/>
      <c r="H163" s="20"/>
      <c r="I163" s="2"/>
      <c r="J163" s="21"/>
      <c r="K163" s="21"/>
      <c r="L163" s="21"/>
      <c r="M163" s="21"/>
      <c r="N163" s="74" t="e">
        <f t="shared" si="6"/>
        <v>#NUM!</v>
      </c>
    </row>
    <row r="164" spans="1:14" x14ac:dyDescent="0.25">
      <c r="A164" s="72">
        <v>79</v>
      </c>
      <c r="B164" s="2"/>
      <c r="C164" s="373"/>
      <c r="D164" s="21"/>
      <c r="E164" s="20"/>
      <c r="F164" s="43"/>
      <c r="G164" s="43"/>
      <c r="H164" s="20"/>
      <c r="I164" s="2"/>
      <c r="J164" s="21"/>
      <c r="K164" s="21"/>
      <c r="L164" s="21"/>
      <c r="M164" s="21"/>
      <c r="N164" s="74" t="e">
        <f t="shared" si="6"/>
        <v>#NUM!</v>
      </c>
    </row>
    <row r="165" spans="1:14" x14ac:dyDescent="0.25">
      <c r="A165" s="374">
        <v>80</v>
      </c>
      <c r="B165" s="2"/>
      <c r="C165" s="373"/>
      <c r="D165" s="21"/>
      <c r="E165" s="20"/>
      <c r="F165" s="43"/>
      <c r="G165" s="43"/>
      <c r="H165" s="20"/>
      <c r="I165" s="2"/>
      <c r="J165" s="21"/>
      <c r="K165" s="21"/>
      <c r="L165" s="21"/>
      <c r="M165" s="21"/>
      <c r="N165" s="74" t="e">
        <f t="shared" si="6"/>
        <v>#NUM!</v>
      </c>
    </row>
    <row r="166" spans="1:14" x14ac:dyDescent="0.25">
      <c r="A166" s="72">
        <v>81</v>
      </c>
      <c r="B166" s="2"/>
      <c r="C166" s="373"/>
      <c r="D166" s="21"/>
      <c r="E166" s="20"/>
      <c r="F166" s="43"/>
      <c r="G166" s="43"/>
      <c r="H166" s="20"/>
      <c r="I166" s="2"/>
      <c r="J166" s="21"/>
      <c r="K166" s="21"/>
      <c r="L166" s="21"/>
      <c r="M166" s="21"/>
      <c r="N166" s="74" t="e">
        <f t="shared" si="6"/>
        <v>#NUM!</v>
      </c>
    </row>
    <row r="167" spans="1:14" x14ac:dyDescent="0.25">
      <c r="A167" s="374">
        <v>82</v>
      </c>
      <c r="B167" s="2"/>
      <c r="C167" s="20"/>
      <c r="D167" s="21"/>
      <c r="E167" s="20"/>
      <c r="F167" s="43"/>
      <c r="G167" s="43"/>
      <c r="H167" s="20"/>
      <c r="I167" s="2"/>
      <c r="J167" s="21"/>
      <c r="K167" s="21"/>
      <c r="L167" s="21"/>
      <c r="M167" s="21"/>
      <c r="N167" s="74" t="e">
        <f t="shared" si="6"/>
        <v>#NUM!</v>
      </c>
    </row>
    <row r="168" spans="1:14" x14ac:dyDescent="0.25">
      <c r="A168" s="72">
        <v>83</v>
      </c>
      <c r="B168" s="2"/>
      <c r="C168" s="20"/>
      <c r="D168" s="21"/>
      <c r="E168" s="20"/>
      <c r="F168" s="43"/>
      <c r="G168" s="43"/>
      <c r="H168" s="20"/>
      <c r="I168" s="2"/>
      <c r="J168" s="21"/>
      <c r="K168" s="21"/>
      <c r="L168" s="21"/>
      <c r="M168" s="21"/>
      <c r="N168" s="74" t="e">
        <f t="shared" si="6"/>
        <v>#NUM!</v>
      </c>
    </row>
    <row r="169" spans="1:14" x14ac:dyDescent="0.25">
      <c r="A169" s="374">
        <v>84</v>
      </c>
      <c r="B169" s="2"/>
      <c r="C169" s="20"/>
      <c r="D169" s="21"/>
      <c r="E169" s="20"/>
      <c r="F169" s="43"/>
      <c r="G169" s="43"/>
      <c r="H169" s="20"/>
      <c r="I169" s="2"/>
      <c r="J169" s="21"/>
      <c r="K169" s="21"/>
      <c r="L169" s="21"/>
      <c r="M169" s="21"/>
      <c r="N169" s="74" t="e">
        <f t="shared" si="6"/>
        <v>#NUM!</v>
      </c>
    </row>
    <row r="170" spans="1:14" x14ac:dyDescent="0.25">
      <c r="A170" s="72">
        <v>85</v>
      </c>
      <c r="B170" s="2"/>
      <c r="C170" s="20"/>
      <c r="D170" s="21"/>
      <c r="E170" s="20"/>
      <c r="F170" s="43"/>
      <c r="G170" s="43"/>
      <c r="H170" s="20"/>
      <c r="I170" s="2"/>
      <c r="J170" s="21"/>
      <c r="K170" s="21"/>
      <c r="L170" s="21"/>
      <c r="M170" s="21"/>
      <c r="N170" s="74" t="e">
        <f t="shared" si="6"/>
        <v>#NUM!</v>
      </c>
    </row>
    <row r="171" spans="1:14" x14ac:dyDescent="0.25">
      <c r="A171" s="374">
        <v>86</v>
      </c>
      <c r="B171" s="2"/>
      <c r="C171" s="20"/>
      <c r="D171" s="21"/>
      <c r="E171" s="20"/>
      <c r="F171" s="43"/>
      <c r="G171" s="43"/>
      <c r="H171" s="20"/>
      <c r="I171" s="2"/>
      <c r="J171" s="21"/>
      <c r="K171" s="21"/>
      <c r="L171" s="21"/>
      <c r="M171" s="21"/>
      <c r="N171" s="74" t="e">
        <f t="shared" si="6"/>
        <v>#NUM!</v>
      </c>
    </row>
    <row r="172" spans="1:14" x14ac:dyDescent="0.25">
      <c r="A172" s="72">
        <v>87</v>
      </c>
      <c r="B172" s="2"/>
      <c r="C172" s="20"/>
      <c r="D172" s="21"/>
      <c r="E172" s="20"/>
      <c r="F172" s="43"/>
      <c r="G172" s="43"/>
      <c r="H172" s="20"/>
      <c r="I172" s="2"/>
      <c r="J172" s="21"/>
      <c r="K172" s="21"/>
      <c r="L172" s="21"/>
      <c r="M172" s="21"/>
      <c r="N172" s="74" t="e">
        <f t="shared" si="6"/>
        <v>#NUM!</v>
      </c>
    </row>
    <row r="173" spans="1:14" x14ac:dyDescent="0.25">
      <c r="A173" s="374">
        <v>88</v>
      </c>
      <c r="B173" s="2"/>
      <c r="C173" s="20"/>
      <c r="D173" s="21"/>
      <c r="E173" s="20"/>
      <c r="F173" s="43"/>
      <c r="G173" s="43"/>
      <c r="H173" s="20"/>
      <c r="I173" s="2"/>
      <c r="J173" s="20"/>
      <c r="K173" s="20"/>
      <c r="L173" s="21"/>
      <c r="M173" s="21"/>
      <c r="N173" s="74" t="e">
        <f t="shared" si="6"/>
        <v>#NUM!</v>
      </c>
    </row>
    <row r="174" spans="1:14" x14ac:dyDescent="0.25">
      <c r="A174" s="72">
        <v>89</v>
      </c>
      <c r="B174" s="2"/>
      <c r="C174" s="20"/>
      <c r="D174" s="21"/>
      <c r="E174" s="20"/>
      <c r="F174" s="43"/>
      <c r="G174" s="43"/>
      <c r="H174" s="20"/>
      <c r="I174" s="2"/>
      <c r="J174" s="20"/>
      <c r="K174" s="20"/>
      <c r="L174" s="21"/>
      <c r="M174" s="21"/>
      <c r="N174" s="74" t="e">
        <f t="shared" si="6"/>
        <v>#NUM!</v>
      </c>
    </row>
    <row r="175" spans="1:14" x14ac:dyDescent="0.25">
      <c r="A175" s="374">
        <v>90</v>
      </c>
      <c r="B175" s="2"/>
      <c r="C175" s="20"/>
      <c r="D175" s="21"/>
      <c r="E175" s="20"/>
      <c r="F175" s="43"/>
      <c r="G175" s="43"/>
      <c r="H175" s="20"/>
      <c r="I175" s="2"/>
      <c r="J175" s="20"/>
      <c r="K175" s="21"/>
      <c r="L175" s="21"/>
      <c r="M175" s="21"/>
      <c r="N175" s="74" t="e">
        <f t="shared" si="6"/>
        <v>#NUM!</v>
      </c>
    </row>
    <row r="176" spans="1:14" x14ac:dyDescent="0.25">
      <c r="A176" s="72">
        <v>91</v>
      </c>
      <c r="B176" s="2"/>
      <c r="C176" s="20"/>
      <c r="D176" s="21"/>
      <c r="E176" s="20"/>
      <c r="F176" s="43"/>
      <c r="G176" s="43"/>
      <c r="H176" s="20"/>
      <c r="I176" s="2"/>
      <c r="J176" s="20"/>
      <c r="K176" s="21"/>
      <c r="L176" s="21"/>
      <c r="M176" s="21"/>
      <c r="N176" s="74" t="e">
        <f t="shared" si="6"/>
        <v>#NUM!</v>
      </c>
    </row>
    <row r="177" spans="1:14" x14ac:dyDescent="0.25">
      <c r="A177" s="374">
        <v>92</v>
      </c>
      <c r="B177" s="2"/>
      <c r="C177" s="20"/>
      <c r="D177" s="21"/>
      <c r="E177" s="20"/>
      <c r="F177" s="43"/>
      <c r="G177" s="43"/>
      <c r="H177" s="20"/>
      <c r="I177" s="2"/>
      <c r="J177" s="20"/>
      <c r="K177" s="21"/>
      <c r="L177" s="21"/>
      <c r="M177" s="21"/>
      <c r="N177" s="74" t="e">
        <f t="shared" si="6"/>
        <v>#NUM!</v>
      </c>
    </row>
    <row r="178" spans="1:14" x14ac:dyDescent="0.25">
      <c r="A178" s="72">
        <v>93</v>
      </c>
      <c r="B178" s="2"/>
      <c r="C178" s="20"/>
      <c r="D178" s="21"/>
      <c r="E178" s="20"/>
      <c r="F178" s="43"/>
      <c r="G178" s="43"/>
      <c r="H178" s="20"/>
      <c r="I178" s="2"/>
      <c r="J178" s="20"/>
      <c r="K178" s="21"/>
      <c r="L178" s="21"/>
      <c r="M178" s="21"/>
      <c r="N178" s="74" t="e">
        <f t="shared" si="6"/>
        <v>#NUM!</v>
      </c>
    </row>
    <row r="179" spans="1:14" x14ac:dyDescent="0.25">
      <c r="A179" s="374">
        <v>94</v>
      </c>
      <c r="B179" s="2"/>
      <c r="C179" s="20"/>
      <c r="D179" s="21"/>
      <c r="E179" s="20"/>
      <c r="F179" s="43"/>
      <c r="G179" s="43"/>
      <c r="H179" s="20"/>
      <c r="I179" s="2"/>
      <c r="J179" s="20"/>
      <c r="K179" s="21"/>
      <c r="L179" s="21"/>
      <c r="M179" s="21"/>
      <c r="N179" s="74" t="e">
        <f t="shared" si="6"/>
        <v>#NUM!</v>
      </c>
    </row>
    <row r="180" spans="1:14" x14ac:dyDescent="0.25">
      <c r="A180" s="72">
        <v>95</v>
      </c>
      <c r="B180" s="2"/>
      <c r="C180" s="20"/>
      <c r="D180" s="21"/>
      <c r="E180" s="20"/>
      <c r="F180" s="43"/>
      <c r="G180" s="43"/>
      <c r="H180" s="20"/>
      <c r="I180" s="2"/>
      <c r="J180" s="20"/>
      <c r="K180" s="21"/>
      <c r="L180" s="21"/>
      <c r="M180" s="21"/>
      <c r="N180" s="74" t="e">
        <f t="shared" si="6"/>
        <v>#NUM!</v>
      </c>
    </row>
    <row r="181" spans="1:14" x14ac:dyDescent="0.25">
      <c r="A181" s="374">
        <v>96</v>
      </c>
      <c r="B181" s="2"/>
      <c r="C181" s="20"/>
      <c r="D181" s="21"/>
      <c r="E181" s="20"/>
      <c r="F181" s="43"/>
      <c r="G181" s="43"/>
      <c r="H181" s="20"/>
      <c r="I181" s="2"/>
      <c r="J181" s="20"/>
      <c r="K181" s="21"/>
      <c r="L181" s="21"/>
      <c r="M181" s="21"/>
      <c r="N181" s="74" t="e">
        <f t="shared" si="6"/>
        <v>#NUM!</v>
      </c>
    </row>
    <row r="182" spans="1:14" x14ac:dyDescent="0.25">
      <c r="A182" s="72">
        <v>97</v>
      </c>
      <c r="B182" s="2"/>
      <c r="C182" s="20"/>
      <c r="D182" s="21"/>
      <c r="E182" s="20"/>
      <c r="F182" s="43"/>
      <c r="G182" s="43"/>
      <c r="H182" s="20"/>
      <c r="I182" s="2"/>
      <c r="J182" s="20"/>
      <c r="K182" s="21"/>
      <c r="L182" s="21"/>
      <c r="M182" s="21"/>
      <c r="N182" s="74" t="e">
        <f t="shared" si="6"/>
        <v>#NUM!</v>
      </c>
    </row>
    <row r="183" spans="1:14" x14ac:dyDescent="0.25">
      <c r="A183" s="374">
        <v>98</v>
      </c>
      <c r="B183" s="2"/>
      <c r="C183" s="20"/>
      <c r="D183" s="21"/>
      <c r="E183" s="20"/>
      <c r="F183" s="43"/>
      <c r="G183" s="43"/>
      <c r="H183" s="20"/>
      <c r="I183" s="2"/>
      <c r="J183" s="20"/>
      <c r="K183" s="21"/>
      <c r="L183" s="21"/>
      <c r="M183" s="21"/>
      <c r="N183" s="74" t="e">
        <f t="shared" si="6"/>
        <v>#NUM!</v>
      </c>
    </row>
    <row r="184" spans="1:14" x14ac:dyDescent="0.25">
      <c r="A184" s="72">
        <v>99</v>
      </c>
      <c r="B184" s="2"/>
      <c r="C184" s="20"/>
      <c r="D184" s="21"/>
      <c r="E184" s="20"/>
      <c r="F184" s="43"/>
      <c r="G184" s="43"/>
      <c r="H184" s="20"/>
      <c r="I184" s="2"/>
      <c r="J184" s="20"/>
      <c r="K184" s="21"/>
      <c r="L184" s="21"/>
      <c r="M184" s="21"/>
      <c r="N184" s="74" t="e">
        <f t="shared" si="6"/>
        <v>#NUM!</v>
      </c>
    </row>
    <row r="185" spans="1:14" x14ac:dyDescent="0.25">
      <c r="A185" s="374">
        <v>100</v>
      </c>
      <c r="B185" s="2"/>
      <c r="C185" s="20"/>
      <c r="D185" s="21"/>
      <c r="E185" s="20"/>
      <c r="F185" s="43"/>
      <c r="G185" s="43"/>
      <c r="H185" s="20"/>
      <c r="I185" s="2"/>
      <c r="J185" s="20"/>
      <c r="K185" s="21"/>
      <c r="L185" s="21"/>
      <c r="M185" s="21"/>
      <c r="N185" s="74" t="e">
        <f t="shared" si="6"/>
        <v>#NUM!</v>
      </c>
    </row>
    <row r="186" spans="1:14" x14ac:dyDescent="0.25">
      <c r="A186" s="72">
        <v>101</v>
      </c>
      <c r="B186" s="2"/>
      <c r="C186" s="20"/>
      <c r="D186" s="21"/>
      <c r="E186" s="20"/>
      <c r="F186" s="43"/>
      <c r="G186" s="43"/>
      <c r="H186" s="20"/>
      <c r="I186" s="2"/>
      <c r="J186" s="20"/>
      <c r="K186" s="21"/>
      <c r="L186" s="21"/>
      <c r="M186" s="21"/>
      <c r="N186" s="74" t="e">
        <f t="shared" si="6"/>
        <v>#NUM!</v>
      </c>
    </row>
    <row r="187" spans="1:14" x14ac:dyDescent="0.25">
      <c r="A187" s="374">
        <v>102</v>
      </c>
      <c r="B187" s="2"/>
      <c r="C187" s="20"/>
      <c r="D187" s="21"/>
      <c r="E187" s="20"/>
      <c r="F187" s="43"/>
      <c r="G187" s="43"/>
      <c r="H187" s="20"/>
      <c r="I187" s="2"/>
      <c r="J187" s="20"/>
      <c r="K187" s="21"/>
      <c r="L187" s="21"/>
      <c r="M187" s="21"/>
      <c r="N187" s="74" t="e">
        <f t="shared" si="6"/>
        <v>#NUM!</v>
      </c>
    </row>
    <row r="188" spans="1:14" x14ac:dyDescent="0.25">
      <c r="A188" s="72">
        <v>103</v>
      </c>
      <c r="B188" s="2"/>
      <c r="C188" s="20"/>
      <c r="D188" s="21"/>
      <c r="E188" s="20"/>
      <c r="F188" s="43"/>
      <c r="G188" s="43"/>
      <c r="H188" s="20"/>
      <c r="I188" s="2"/>
      <c r="J188" s="20"/>
      <c r="K188" s="21"/>
      <c r="L188" s="21"/>
      <c r="M188" s="21"/>
      <c r="N188" s="74" t="e">
        <f t="shared" si="6"/>
        <v>#NUM!</v>
      </c>
    </row>
    <row r="189" spans="1:14" x14ac:dyDescent="0.25">
      <c r="A189" s="374">
        <v>104</v>
      </c>
      <c r="B189" s="2"/>
      <c r="C189" s="20"/>
      <c r="D189" s="21"/>
      <c r="E189" s="20"/>
      <c r="F189" s="43"/>
      <c r="G189" s="43"/>
      <c r="H189" s="20"/>
      <c r="I189" s="2"/>
      <c r="J189" s="20"/>
      <c r="K189" s="21"/>
      <c r="L189" s="21"/>
      <c r="M189" s="21"/>
      <c r="N189" s="74" t="e">
        <f t="shared" si="6"/>
        <v>#NUM!</v>
      </c>
    </row>
    <row r="190" spans="1:14" x14ac:dyDescent="0.25">
      <c r="A190" s="72">
        <v>105</v>
      </c>
      <c r="B190" s="2"/>
      <c r="C190" s="20"/>
      <c r="D190" s="21"/>
      <c r="E190" s="20"/>
      <c r="F190" s="43"/>
      <c r="G190" s="43"/>
      <c r="H190" s="20"/>
      <c r="I190" s="2"/>
      <c r="J190" s="20"/>
      <c r="K190" s="21"/>
      <c r="L190" s="21"/>
      <c r="M190" s="21"/>
      <c r="N190" s="74" t="e">
        <f t="shared" si="6"/>
        <v>#NUM!</v>
      </c>
    </row>
    <row r="191" spans="1:14" x14ac:dyDescent="0.25">
      <c r="A191" s="374">
        <v>106</v>
      </c>
      <c r="B191" s="2"/>
      <c r="C191" s="20"/>
      <c r="D191" s="21"/>
      <c r="E191" s="20"/>
      <c r="F191" s="43"/>
      <c r="G191" s="43"/>
      <c r="H191" s="20"/>
      <c r="I191" s="2"/>
      <c r="J191" s="20"/>
      <c r="K191" s="21"/>
      <c r="L191" s="21"/>
      <c r="M191" s="21"/>
      <c r="N191" s="74" t="e">
        <f t="shared" si="6"/>
        <v>#NUM!</v>
      </c>
    </row>
    <row r="192" spans="1:14" x14ac:dyDescent="0.25">
      <c r="A192" s="72">
        <v>107</v>
      </c>
      <c r="B192" s="2"/>
      <c r="C192" s="20"/>
      <c r="D192" s="21"/>
      <c r="E192" s="20"/>
      <c r="F192" s="43"/>
      <c r="G192" s="43"/>
      <c r="H192" s="20"/>
      <c r="I192" s="2"/>
      <c r="J192" s="20"/>
      <c r="K192" s="21"/>
      <c r="L192" s="21"/>
      <c r="M192" s="21"/>
      <c r="N192" s="74" t="e">
        <f t="shared" si="6"/>
        <v>#NUM!</v>
      </c>
    </row>
    <row r="193" spans="1:14" x14ac:dyDescent="0.25">
      <c r="A193" s="374">
        <v>108</v>
      </c>
      <c r="B193" s="2"/>
      <c r="C193" s="20"/>
      <c r="D193" s="21"/>
      <c r="E193" s="20"/>
      <c r="F193" s="43"/>
      <c r="G193" s="43"/>
      <c r="H193" s="20"/>
      <c r="I193" s="2"/>
      <c r="J193" s="20"/>
      <c r="K193" s="21"/>
      <c r="L193" s="20"/>
      <c r="M193" s="20"/>
      <c r="N193" s="74" t="e">
        <f t="shared" si="6"/>
        <v>#NUM!</v>
      </c>
    </row>
    <row r="194" spans="1:14" x14ac:dyDescent="0.25">
      <c r="A194" s="72">
        <v>109</v>
      </c>
      <c r="B194" s="2"/>
      <c r="C194" s="20"/>
      <c r="D194" s="21"/>
      <c r="E194" s="20"/>
      <c r="F194" s="43"/>
      <c r="G194" s="43"/>
      <c r="H194" s="20"/>
      <c r="I194" s="2"/>
      <c r="J194" s="20"/>
      <c r="K194" s="21"/>
      <c r="L194" s="20"/>
      <c r="M194" s="20"/>
      <c r="N194" s="74" t="e">
        <f t="shared" si="6"/>
        <v>#NUM!</v>
      </c>
    </row>
    <row r="195" spans="1:14" x14ac:dyDescent="0.25">
      <c r="A195" s="374">
        <v>110</v>
      </c>
      <c r="B195" s="2"/>
      <c r="C195" s="20"/>
      <c r="D195" s="21"/>
      <c r="E195" s="20"/>
      <c r="F195" s="43"/>
      <c r="G195" s="43"/>
      <c r="H195" s="20"/>
      <c r="I195" s="2"/>
      <c r="J195" s="20"/>
      <c r="K195" s="21"/>
      <c r="L195" s="20"/>
      <c r="M195" s="20"/>
      <c r="N195" s="74" t="e">
        <f t="shared" si="6"/>
        <v>#NUM!</v>
      </c>
    </row>
    <row r="196" spans="1:14" x14ac:dyDescent="0.25">
      <c r="A196" s="72">
        <v>111</v>
      </c>
      <c r="B196" s="2"/>
      <c r="C196" s="20"/>
      <c r="D196" s="21"/>
      <c r="E196" s="20"/>
      <c r="F196" s="43"/>
      <c r="G196" s="43"/>
      <c r="H196" s="20"/>
      <c r="I196" s="2"/>
      <c r="J196" s="20"/>
      <c r="K196" s="21"/>
      <c r="L196" s="20"/>
      <c r="M196" s="20"/>
      <c r="N196" s="74" t="e">
        <f t="shared" si="6"/>
        <v>#NUM!</v>
      </c>
    </row>
    <row r="197" spans="1:14" x14ac:dyDescent="0.25">
      <c r="A197" s="374">
        <v>112</v>
      </c>
      <c r="B197" s="2"/>
      <c r="C197" s="20"/>
      <c r="D197" s="21"/>
      <c r="E197" s="20"/>
      <c r="F197" s="43"/>
      <c r="G197" s="43"/>
      <c r="H197" s="20"/>
      <c r="I197" s="2"/>
      <c r="J197" s="20"/>
      <c r="K197" s="21"/>
      <c r="L197" s="20"/>
      <c r="M197" s="20"/>
      <c r="N197" s="74" t="e">
        <f t="shared" si="6"/>
        <v>#NUM!</v>
      </c>
    </row>
    <row r="198" spans="1:14" x14ac:dyDescent="0.25">
      <c r="A198" s="72">
        <v>113</v>
      </c>
    </row>
  </sheetData>
  <sortState xmlns:xlrd2="http://schemas.microsoft.com/office/spreadsheetml/2017/richdata2" ref="A86:N88">
    <sortCondition descending="1" ref="N86:N88"/>
  </sortState>
  <mergeCells count="5">
    <mergeCell ref="A1:B3"/>
    <mergeCell ref="D1:N7"/>
    <mergeCell ref="A4:B4"/>
    <mergeCell ref="A5:B5"/>
    <mergeCell ref="A6:B7"/>
  </mergeCells>
  <pageMargins left="0.25" right="0.25" top="0.75" bottom="0.75" header="0.3" footer="0.3"/>
  <pageSetup paperSize="9" scale="3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66CC"/>
    <pageSetUpPr fitToPage="1"/>
  </sheetPr>
  <dimension ref="A1:O142"/>
  <sheetViews>
    <sheetView zoomScaleNormal="100" workbookViewId="0">
      <selection activeCell="R87" sqref="R86:R87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0.140625" hidden="1" customWidth="1"/>
    <col min="4" max="11" width="10.140625" customWidth="1"/>
    <col min="12" max="12" width="11.42578125" style="7"/>
  </cols>
  <sheetData>
    <row r="1" spans="1:15" x14ac:dyDescent="0.25">
      <c r="A1" s="820" t="s">
        <v>88</v>
      </c>
      <c r="B1" s="820"/>
      <c r="C1" s="815"/>
      <c r="D1" s="815"/>
      <c r="E1" s="815"/>
      <c r="F1" s="815"/>
      <c r="G1" s="815"/>
      <c r="H1" s="815"/>
    </row>
    <row r="2" spans="1:15" ht="21" customHeight="1" x14ac:dyDescent="0.25">
      <c r="A2" s="820"/>
      <c r="B2" s="820"/>
      <c r="C2" s="815"/>
      <c r="D2" s="815"/>
      <c r="E2" s="815"/>
      <c r="F2" s="815"/>
      <c r="G2" s="815"/>
      <c r="H2" s="815"/>
    </row>
    <row r="3" spans="1:15" ht="12" customHeight="1" x14ac:dyDescent="0.25">
      <c r="A3" s="820"/>
      <c r="B3" s="820"/>
      <c r="C3" s="815"/>
      <c r="D3" s="815"/>
      <c r="E3" s="815"/>
      <c r="F3" s="815"/>
      <c r="G3" s="815"/>
      <c r="H3" s="815"/>
    </row>
    <row r="4" spans="1:15" ht="26.25" x14ac:dyDescent="0.25">
      <c r="A4" s="821" t="s">
        <v>50</v>
      </c>
      <c r="B4" s="821"/>
      <c r="C4" s="815"/>
      <c r="D4" s="815"/>
      <c r="E4" s="815"/>
      <c r="F4" s="815"/>
      <c r="G4" s="815"/>
      <c r="H4" s="815"/>
    </row>
    <row r="5" spans="1:15" x14ac:dyDescent="0.25">
      <c r="A5" s="822" t="s">
        <v>86</v>
      </c>
      <c r="B5" s="822"/>
      <c r="C5" s="815"/>
      <c r="D5" s="815"/>
      <c r="E5" s="815"/>
      <c r="F5" s="815"/>
      <c r="G5" s="815"/>
      <c r="H5" s="815"/>
      <c r="N5" s="64"/>
      <c r="O5" s="64"/>
    </row>
    <row r="6" spans="1:15" x14ac:dyDescent="0.25">
      <c r="A6" s="823" t="s">
        <v>35</v>
      </c>
      <c r="B6" s="823"/>
      <c r="C6" s="815"/>
      <c r="D6" s="815"/>
      <c r="E6" s="815"/>
      <c r="F6" s="815"/>
      <c r="G6" s="815"/>
      <c r="H6" s="815"/>
      <c r="L6" s="3"/>
      <c r="N6" s="64"/>
      <c r="O6" s="64"/>
    </row>
    <row r="7" spans="1:15" x14ac:dyDescent="0.25">
      <c r="A7" s="824"/>
      <c r="B7" s="824"/>
      <c r="C7" s="816"/>
      <c r="D7" s="816"/>
      <c r="E7" s="816"/>
      <c r="F7" s="816"/>
      <c r="G7" s="816"/>
      <c r="H7" s="816"/>
      <c r="L7" s="3"/>
    </row>
    <row r="8" spans="1:15" x14ac:dyDescent="0.25">
      <c r="A8" s="602" t="s">
        <v>0</v>
      </c>
      <c r="B8" s="603" t="s">
        <v>74</v>
      </c>
      <c r="C8" s="604" t="s">
        <v>479</v>
      </c>
      <c r="D8" s="604">
        <v>45746</v>
      </c>
      <c r="E8" s="604">
        <v>45777</v>
      </c>
      <c r="F8" s="605">
        <v>45808</v>
      </c>
      <c r="G8" s="605">
        <v>45816</v>
      </c>
      <c r="H8" s="605">
        <v>45819</v>
      </c>
      <c r="I8" s="605">
        <v>45823</v>
      </c>
      <c r="J8" s="605">
        <v>45837</v>
      </c>
      <c r="K8" s="605">
        <v>45844</v>
      </c>
      <c r="L8" s="604" t="s">
        <v>2</v>
      </c>
    </row>
    <row r="9" spans="1:15" x14ac:dyDescent="0.25">
      <c r="A9" s="19">
        <v>1</v>
      </c>
      <c r="B9" s="20" t="s">
        <v>269</v>
      </c>
      <c r="C9" s="235">
        <v>1809</v>
      </c>
      <c r="D9" s="237">
        <v>545</v>
      </c>
      <c r="E9" s="235">
        <v>539</v>
      </c>
      <c r="F9" s="235"/>
      <c r="G9" s="235">
        <v>553</v>
      </c>
      <c r="H9" s="19"/>
      <c r="I9" s="19"/>
      <c r="J9" s="19"/>
      <c r="K9" s="19">
        <v>540</v>
      </c>
      <c r="L9" s="286">
        <f t="shared" ref="L9:L39" si="0">(LARGE(D9:I9,1)+LARGE(D9:I9,2)+LARGE(D9:I9,3))</f>
        <v>1637</v>
      </c>
    </row>
    <row r="10" spans="1:15" x14ac:dyDescent="0.25">
      <c r="A10" s="19">
        <v>2</v>
      </c>
      <c r="B10" s="2" t="s">
        <v>466</v>
      </c>
      <c r="C10" s="22">
        <v>7237</v>
      </c>
      <c r="D10" s="21">
        <v>513</v>
      </c>
      <c r="E10" s="21">
        <v>527</v>
      </c>
      <c r="F10" s="21">
        <v>541</v>
      </c>
      <c r="G10" s="21">
        <v>538</v>
      </c>
      <c r="H10" s="21"/>
      <c r="I10" s="21"/>
      <c r="J10" s="21"/>
      <c r="K10" s="21">
        <v>540</v>
      </c>
      <c r="L10" s="286">
        <f t="shared" si="0"/>
        <v>1606</v>
      </c>
    </row>
    <row r="11" spans="1:15" x14ac:dyDescent="0.25">
      <c r="A11" s="19">
        <v>3</v>
      </c>
      <c r="B11" s="47" t="s">
        <v>246</v>
      </c>
      <c r="C11" s="22">
        <v>1752</v>
      </c>
      <c r="D11" s="22">
        <v>494</v>
      </c>
      <c r="E11" s="22"/>
      <c r="F11" s="22">
        <v>494</v>
      </c>
      <c r="G11" s="22"/>
      <c r="H11" s="21"/>
      <c r="I11" s="21">
        <v>519</v>
      </c>
      <c r="J11" s="21"/>
      <c r="K11" s="21"/>
      <c r="L11" s="286">
        <f t="shared" si="0"/>
        <v>1507</v>
      </c>
    </row>
    <row r="12" spans="1:15" x14ac:dyDescent="0.25">
      <c r="A12" s="19">
        <v>4</v>
      </c>
      <c r="B12" s="20" t="s">
        <v>111</v>
      </c>
      <c r="C12" s="22">
        <v>6849</v>
      </c>
      <c r="D12" s="21">
        <v>487</v>
      </c>
      <c r="E12" s="21"/>
      <c r="F12" s="21">
        <v>474</v>
      </c>
      <c r="G12" s="21">
        <v>517</v>
      </c>
      <c r="H12" s="22"/>
      <c r="I12" s="22"/>
      <c r="J12" s="22">
        <v>519</v>
      </c>
      <c r="K12" s="22">
        <v>522</v>
      </c>
      <c r="L12" s="286">
        <f t="shared" si="0"/>
        <v>1478</v>
      </c>
    </row>
    <row r="13" spans="1:15" x14ac:dyDescent="0.25">
      <c r="A13" s="19">
        <v>5</v>
      </c>
      <c r="B13" s="2" t="s">
        <v>122</v>
      </c>
      <c r="C13" s="22">
        <v>6915</v>
      </c>
      <c r="D13" s="21">
        <v>366</v>
      </c>
      <c r="E13" s="21"/>
      <c r="F13" s="21">
        <v>360</v>
      </c>
      <c r="G13" s="21"/>
      <c r="H13" s="21">
        <v>267</v>
      </c>
      <c r="I13" s="21"/>
      <c r="J13" s="21"/>
      <c r="K13" s="21"/>
      <c r="L13" s="286">
        <f t="shared" si="0"/>
        <v>993</v>
      </c>
    </row>
    <row r="14" spans="1:15" x14ac:dyDescent="0.25">
      <c r="A14" s="19">
        <v>6</v>
      </c>
      <c r="B14" s="2" t="s">
        <v>108</v>
      </c>
      <c r="C14" s="22">
        <v>6610</v>
      </c>
      <c r="D14" s="21">
        <v>523</v>
      </c>
      <c r="E14" s="21"/>
      <c r="F14" s="21"/>
      <c r="G14" s="21">
        <v>543</v>
      </c>
      <c r="H14" s="21"/>
      <c r="I14" s="21"/>
      <c r="J14" s="21"/>
      <c r="K14" s="21">
        <v>517</v>
      </c>
      <c r="L14" s="286" t="e">
        <f t="shared" si="0"/>
        <v>#NUM!</v>
      </c>
    </row>
    <row r="15" spans="1:15" x14ac:dyDescent="0.25">
      <c r="A15" s="19">
        <v>7</v>
      </c>
      <c r="B15" s="20" t="s">
        <v>468</v>
      </c>
      <c r="C15" s="22">
        <v>6361</v>
      </c>
      <c r="D15" s="21">
        <v>457</v>
      </c>
      <c r="E15" s="21"/>
      <c r="F15" s="21"/>
      <c r="G15" s="21"/>
      <c r="H15" s="21"/>
      <c r="I15" s="21"/>
      <c r="J15" s="21"/>
      <c r="K15" s="21"/>
      <c r="L15" s="286" t="e">
        <f t="shared" si="0"/>
        <v>#NUM!</v>
      </c>
    </row>
    <row r="16" spans="1:15" x14ac:dyDescent="0.25">
      <c r="A16" s="19">
        <v>8</v>
      </c>
      <c r="B16" s="2" t="s">
        <v>458</v>
      </c>
      <c r="C16" s="22">
        <v>6352</v>
      </c>
      <c r="D16" s="21">
        <v>456</v>
      </c>
      <c r="E16" s="21"/>
      <c r="F16" s="21"/>
      <c r="G16" s="21"/>
      <c r="H16" s="21"/>
      <c r="I16" s="21"/>
      <c r="J16" s="21"/>
      <c r="K16" s="21"/>
      <c r="L16" s="286" t="e">
        <f t="shared" si="0"/>
        <v>#NUM!</v>
      </c>
    </row>
    <row r="17" spans="1:12" x14ac:dyDescent="0.25">
      <c r="A17" s="19">
        <v>9</v>
      </c>
      <c r="B17" s="20" t="s">
        <v>469</v>
      </c>
      <c r="C17" s="22">
        <v>4110</v>
      </c>
      <c r="D17" s="21">
        <v>384</v>
      </c>
      <c r="E17" s="21"/>
      <c r="F17" s="21"/>
      <c r="G17" s="21"/>
      <c r="H17" s="21"/>
      <c r="I17" s="21"/>
      <c r="J17" s="21"/>
      <c r="K17" s="21"/>
      <c r="L17" s="286" t="e">
        <f t="shared" si="0"/>
        <v>#NUM!</v>
      </c>
    </row>
    <row r="18" spans="1:12" x14ac:dyDescent="0.25">
      <c r="A18" s="19">
        <v>10</v>
      </c>
      <c r="B18" s="20" t="s">
        <v>520</v>
      </c>
      <c r="C18" s="22">
        <v>2093</v>
      </c>
      <c r="D18" s="21"/>
      <c r="E18" s="21">
        <v>452</v>
      </c>
      <c r="F18" s="21">
        <v>426</v>
      </c>
      <c r="G18" s="21"/>
      <c r="H18" s="22"/>
      <c r="I18" s="22"/>
      <c r="J18" s="22"/>
      <c r="K18" s="22"/>
      <c r="L18" s="286" t="e">
        <f t="shared" si="0"/>
        <v>#NUM!</v>
      </c>
    </row>
    <row r="19" spans="1:12" x14ac:dyDescent="0.25">
      <c r="A19" s="19">
        <v>11</v>
      </c>
      <c r="B19" s="2" t="s">
        <v>302</v>
      </c>
      <c r="C19" s="22">
        <v>2153</v>
      </c>
      <c r="D19" s="21"/>
      <c r="E19" s="21">
        <v>423</v>
      </c>
      <c r="F19" s="21"/>
      <c r="G19" s="21"/>
      <c r="H19" s="237"/>
      <c r="I19" s="237"/>
      <c r="J19" s="237"/>
      <c r="K19" s="237"/>
      <c r="L19" s="286" t="e">
        <f t="shared" si="0"/>
        <v>#NUM!</v>
      </c>
    </row>
    <row r="20" spans="1:12" x14ac:dyDescent="0.25">
      <c r="A20" s="19">
        <v>12</v>
      </c>
      <c r="B20" s="2" t="s">
        <v>422</v>
      </c>
      <c r="C20" s="22">
        <v>7225</v>
      </c>
      <c r="D20" s="21"/>
      <c r="E20" s="21">
        <v>405</v>
      </c>
      <c r="F20" s="21"/>
      <c r="G20" s="21"/>
      <c r="H20" s="21"/>
      <c r="I20" s="21"/>
      <c r="J20" s="21"/>
      <c r="K20" s="21"/>
      <c r="L20" s="286" t="e">
        <f t="shared" si="0"/>
        <v>#NUM!</v>
      </c>
    </row>
    <row r="21" spans="1:12" x14ac:dyDescent="0.25">
      <c r="A21" s="19">
        <v>13</v>
      </c>
      <c r="B21" s="47" t="s">
        <v>521</v>
      </c>
      <c r="C21" s="22">
        <v>1999</v>
      </c>
      <c r="D21" s="22"/>
      <c r="E21" s="22">
        <v>376</v>
      </c>
      <c r="F21" s="22"/>
      <c r="G21" s="22"/>
      <c r="H21" s="21"/>
      <c r="I21" s="21"/>
      <c r="J21" s="21"/>
      <c r="K21" s="21"/>
      <c r="L21" s="286" t="e">
        <f t="shared" si="0"/>
        <v>#NUM!</v>
      </c>
    </row>
    <row r="22" spans="1:12" x14ac:dyDescent="0.25">
      <c r="A22" s="19">
        <v>14</v>
      </c>
      <c r="B22" s="20" t="s">
        <v>279</v>
      </c>
      <c r="C22" s="22">
        <v>2110</v>
      </c>
      <c r="D22" s="21"/>
      <c r="E22" s="21"/>
      <c r="F22" s="21">
        <v>543</v>
      </c>
      <c r="G22" s="21">
        <v>530</v>
      </c>
      <c r="H22" s="21"/>
      <c r="I22" s="21"/>
      <c r="J22" s="21"/>
      <c r="K22" s="21">
        <v>525</v>
      </c>
      <c r="L22" s="286" t="e">
        <f t="shared" si="0"/>
        <v>#NUM!</v>
      </c>
    </row>
    <row r="23" spans="1:12" x14ac:dyDescent="0.25">
      <c r="A23" s="19">
        <v>15</v>
      </c>
      <c r="B23" s="2" t="s">
        <v>550</v>
      </c>
      <c r="C23" s="22">
        <v>3135</v>
      </c>
      <c r="D23" s="21"/>
      <c r="E23" s="21"/>
      <c r="F23" s="21">
        <v>541</v>
      </c>
      <c r="G23" s="21"/>
      <c r="H23" s="21"/>
      <c r="I23" s="21"/>
      <c r="J23" s="21"/>
      <c r="K23" s="21"/>
      <c r="L23" s="286" t="e">
        <f t="shared" si="0"/>
        <v>#NUM!</v>
      </c>
    </row>
    <row r="24" spans="1:12" x14ac:dyDescent="0.25">
      <c r="A24" s="19">
        <v>16</v>
      </c>
      <c r="B24" s="20" t="s">
        <v>160</v>
      </c>
      <c r="C24" s="21">
        <v>2348</v>
      </c>
      <c r="D24" s="21"/>
      <c r="E24" s="21"/>
      <c r="F24" s="21">
        <v>531</v>
      </c>
      <c r="G24" s="21">
        <v>514</v>
      </c>
      <c r="H24" s="21"/>
      <c r="I24" s="21"/>
      <c r="J24" s="21"/>
      <c r="K24" s="21"/>
      <c r="L24" s="286" t="e">
        <f t="shared" si="0"/>
        <v>#NUM!</v>
      </c>
    </row>
    <row r="25" spans="1:12" x14ac:dyDescent="0.25">
      <c r="A25" s="19">
        <v>17</v>
      </c>
      <c r="B25" s="2" t="s">
        <v>178</v>
      </c>
      <c r="C25" s="21">
        <v>6612</v>
      </c>
      <c r="D25" s="21"/>
      <c r="E25" s="21"/>
      <c r="F25" s="21">
        <v>512</v>
      </c>
      <c r="G25" s="21">
        <v>524</v>
      </c>
      <c r="H25" s="21"/>
      <c r="I25" s="21"/>
      <c r="J25" s="21"/>
      <c r="K25" s="21">
        <v>547</v>
      </c>
      <c r="L25" s="286" t="e">
        <f t="shared" si="0"/>
        <v>#NUM!</v>
      </c>
    </row>
    <row r="26" spans="1:12" x14ac:dyDescent="0.25">
      <c r="A26" s="19">
        <v>18</v>
      </c>
      <c r="B26" s="20" t="s">
        <v>551</v>
      </c>
      <c r="C26" s="21">
        <v>7235</v>
      </c>
      <c r="D26" s="21"/>
      <c r="E26" s="21"/>
      <c r="F26" s="21">
        <v>508</v>
      </c>
      <c r="G26" s="21">
        <v>521</v>
      </c>
      <c r="H26" s="21"/>
      <c r="I26" s="21"/>
      <c r="J26" s="21"/>
      <c r="K26" s="21"/>
      <c r="L26" s="286" t="e">
        <f t="shared" si="0"/>
        <v>#NUM!</v>
      </c>
    </row>
    <row r="27" spans="1:12" x14ac:dyDescent="0.25">
      <c r="A27" s="19">
        <v>19</v>
      </c>
      <c r="B27" s="2" t="s">
        <v>552</v>
      </c>
      <c r="C27" s="21">
        <v>7171</v>
      </c>
      <c r="D27" s="21"/>
      <c r="E27" s="21"/>
      <c r="F27" s="21">
        <v>490</v>
      </c>
      <c r="G27" s="21">
        <v>514</v>
      </c>
      <c r="H27" s="21"/>
      <c r="I27" s="21"/>
      <c r="J27" s="21"/>
      <c r="K27" s="21">
        <v>517</v>
      </c>
      <c r="L27" s="286" t="e">
        <f t="shared" si="0"/>
        <v>#NUM!</v>
      </c>
    </row>
    <row r="28" spans="1:12" x14ac:dyDescent="0.25">
      <c r="A28" s="19">
        <v>20</v>
      </c>
      <c r="B28" s="2" t="s">
        <v>311</v>
      </c>
      <c r="C28" s="21">
        <v>7236</v>
      </c>
      <c r="D28" s="21"/>
      <c r="E28" s="21"/>
      <c r="F28" s="21">
        <v>482</v>
      </c>
      <c r="G28" s="21">
        <v>479</v>
      </c>
      <c r="H28" s="21"/>
      <c r="I28" s="21"/>
      <c r="J28" s="21"/>
      <c r="K28" s="21"/>
      <c r="L28" s="286" t="e">
        <f t="shared" si="0"/>
        <v>#NUM!</v>
      </c>
    </row>
    <row r="29" spans="1:12" x14ac:dyDescent="0.25">
      <c r="A29" s="19">
        <v>21</v>
      </c>
      <c r="B29" s="20" t="s">
        <v>504</v>
      </c>
      <c r="C29" s="21">
        <v>2490</v>
      </c>
      <c r="D29" s="21"/>
      <c r="E29" s="21"/>
      <c r="F29" s="21">
        <v>463</v>
      </c>
      <c r="G29" s="21"/>
      <c r="H29" s="21"/>
      <c r="I29" s="21"/>
      <c r="J29" s="21"/>
      <c r="K29" s="21"/>
      <c r="L29" s="286" t="e">
        <f t="shared" si="0"/>
        <v>#NUM!</v>
      </c>
    </row>
    <row r="30" spans="1:12" x14ac:dyDescent="0.25">
      <c r="A30" s="19">
        <v>22</v>
      </c>
      <c r="B30" s="20" t="s">
        <v>247</v>
      </c>
      <c r="C30" s="21">
        <v>2551</v>
      </c>
      <c r="D30" s="21"/>
      <c r="E30" s="21"/>
      <c r="F30" s="21">
        <v>447</v>
      </c>
      <c r="G30" s="21"/>
      <c r="H30" s="21"/>
      <c r="I30" s="21"/>
      <c r="J30" s="21"/>
      <c r="K30" s="21"/>
      <c r="L30" s="286" t="e">
        <f t="shared" si="0"/>
        <v>#NUM!</v>
      </c>
    </row>
    <row r="31" spans="1:12" x14ac:dyDescent="0.25">
      <c r="A31" s="19">
        <v>23</v>
      </c>
      <c r="B31" s="20" t="s">
        <v>553</v>
      </c>
      <c r="C31" s="21">
        <v>3296</v>
      </c>
      <c r="D31" s="21"/>
      <c r="E31" s="21"/>
      <c r="F31" s="21">
        <v>442</v>
      </c>
      <c r="G31" s="21">
        <v>465</v>
      </c>
      <c r="H31" s="21"/>
      <c r="I31" s="21"/>
      <c r="J31" s="21"/>
      <c r="K31" s="21"/>
      <c r="L31" s="286" t="e">
        <f t="shared" si="0"/>
        <v>#NUM!</v>
      </c>
    </row>
    <row r="32" spans="1:12" x14ac:dyDescent="0.25">
      <c r="A32" s="19">
        <v>24</v>
      </c>
      <c r="B32" s="20" t="s">
        <v>115</v>
      </c>
      <c r="C32" s="21">
        <v>5679</v>
      </c>
      <c r="D32" s="21"/>
      <c r="E32" s="21"/>
      <c r="F32" s="21">
        <v>438</v>
      </c>
      <c r="G32" s="21"/>
      <c r="H32" s="21"/>
      <c r="I32" s="21"/>
      <c r="J32" s="21"/>
      <c r="K32" s="21"/>
      <c r="L32" s="286" t="e">
        <f t="shared" si="0"/>
        <v>#NUM!</v>
      </c>
    </row>
    <row r="33" spans="1:12" x14ac:dyDescent="0.25">
      <c r="A33" s="19">
        <v>25</v>
      </c>
      <c r="B33" s="20" t="s">
        <v>297</v>
      </c>
      <c r="C33" s="21">
        <v>4844</v>
      </c>
      <c r="D33" s="21"/>
      <c r="E33" s="21"/>
      <c r="F33" s="21">
        <v>434</v>
      </c>
      <c r="G33" s="21"/>
      <c r="H33" s="21"/>
      <c r="I33" s="21"/>
      <c r="J33" s="21"/>
      <c r="K33" s="21"/>
      <c r="L33" s="286" t="e">
        <f t="shared" si="0"/>
        <v>#NUM!</v>
      </c>
    </row>
    <row r="34" spans="1:12" x14ac:dyDescent="0.25">
      <c r="A34" s="19">
        <v>26</v>
      </c>
      <c r="B34" s="20" t="s">
        <v>296</v>
      </c>
      <c r="C34" s="21">
        <v>7152</v>
      </c>
      <c r="D34" s="21"/>
      <c r="E34" s="21"/>
      <c r="F34" s="21">
        <v>432</v>
      </c>
      <c r="G34" s="21"/>
      <c r="H34" s="21"/>
      <c r="I34" s="21"/>
      <c r="J34" s="21">
        <v>426</v>
      </c>
      <c r="K34" s="21"/>
      <c r="L34" s="286" t="e">
        <f t="shared" si="0"/>
        <v>#NUM!</v>
      </c>
    </row>
    <row r="35" spans="1:12" x14ac:dyDescent="0.25">
      <c r="A35" s="19">
        <v>27</v>
      </c>
      <c r="B35" s="20" t="s">
        <v>554</v>
      </c>
      <c r="C35" s="21">
        <v>4057</v>
      </c>
      <c r="D35" s="21"/>
      <c r="E35" s="21"/>
      <c r="F35" s="21">
        <v>431</v>
      </c>
      <c r="G35" s="21"/>
      <c r="H35" s="21"/>
      <c r="I35" s="21"/>
      <c r="J35" s="21"/>
      <c r="K35" s="21"/>
      <c r="L35" s="286" t="e">
        <f t="shared" si="0"/>
        <v>#NUM!</v>
      </c>
    </row>
    <row r="36" spans="1:12" x14ac:dyDescent="0.25">
      <c r="A36" s="19">
        <v>28</v>
      </c>
      <c r="B36" s="20" t="s">
        <v>555</v>
      </c>
      <c r="C36" s="21">
        <v>5457</v>
      </c>
      <c r="D36" s="21"/>
      <c r="E36" s="21"/>
      <c r="F36" s="21">
        <v>406</v>
      </c>
      <c r="G36" s="21"/>
      <c r="H36" s="21"/>
      <c r="I36" s="21"/>
      <c r="J36" s="21"/>
      <c r="K36" s="21"/>
      <c r="L36" s="286" t="e">
        <f t="shared" si="0"/>
        <v>#NUM!</v>
      </c>
    </row>
    <row r="37" spans="1:12" x14ac:dyDescent="0.25">
      <c r="A37" s="19">
        <v>29</v>
      </c>
      <c r="B37" s="20" t="s">
        <v>556</v>
      </c>
      <c r="C37" s="21">
        <v>7145</v>
      </c>
      <c r="D37" s="21"/>
      <c r="E37" s="21"/>
      <c r="F37" s="21">
        <v>401</v>
      </c>
      <c r="G37" s="21">
        <v>432</v>
      </c>
      <c r="H37" s="21"/>
      <c r="I37" s="21"/>
      <c r="J37" s="21">
        <v>432</v>
      </c>
      <c r="K37" s="21"/>
      <c r="L37" s="286" t="e">
        <f t="shared" si="0"/>
        <v>#NUM!</v>
      </c>
    </row>
    <row r="38" spans="1:12" x14ac:dyDescent="0.25">
      <c r="A38" s="19">
        <v>30</v>
      </c>
      <c r="B38" s="20" t="s">
        <v>201</v>
      </c>
      <c r="C38" s="21">
        <v>4739</v>
      </c>
      <c r="D38" s="21"/>
      <c r="E38" s="21"/>
      <c r="F38" s="21">
        <v>398</v>
      </c>
      <c r="G38" s="21"/>
      <c r="H38" s="21"/>
      <c r="I38" s="21"/>
      <c r="J38" s="21"/>
      <c r="K38" s="21"/>
      <c r="L38" s="286" t="e">
        <f t="shared" si="0"/>
        <v>#NUM!</v>
      </c>
    </row>
    <row r="39" spans="1:12" x14ac:dyDescent="0.25">
      <c r="A39" s="19">
        <v>31</v>
      </c>
      <c r="B39" s="20" t="s">
        <v>557</v>
      </c>
      <c r="C39" s="21">
        <v>4982</v>
      </c>
      <c r="D39" s="21"/>
      <c r="E39" s="21"/>
      <c r="F39" s="21">
        <v>381</v>
      </c>
      <c r="G39" s="21"/>
      <c r="H39" s="21"/>
      <c r="I39" s="21"/>
      <c r="J39" s="21"/>
      <c r="K39" s="21"/>
      <c r="L39" s="286" t="e">
        <f t="shared" si="0"/>
        <v>#NUM!</v>
      </c>
    </row>
    <row r="40" spans="1:12" x14ac:dyDescent="0.25">
      <c r="A40" s="19">
        <v>32</v>
      </c>
      <c r="B40" s="20" t="s">
        <v>558</v>
      </c>
      <c r="C40" s="21">
        <v>2264</v>
      </c>
      <c r="D40" s="21"/>
      <c r="E40" s="21"/>
      <c r="F40" s="21">
        <v>375</v>
      </c>
      <c r="G40" s="21"/>
      <c r="H40" s="21"/>
      <c r="I40" s="21"/>
      <c r="J40" s="21"/>
      <c r="K40" s="21"/>
      <c r="L40" s="286" t="e">
        <f t="shared" ref="L40:L59" si="1">(LARGE(D40:I40,1)+LARGE(D40:I40,2)+LARGE(D40:I40,3))</f>
        <v>#NUM!</v>
      </c>
    </row>
    <row r="41" spans="1:12" x14ac:dyDescent="0.25">
      <c r="A41" s="19">
        <v>33</v>
      </c>
      <c r="B41" s="20" t="s">
        <v>559</v>
      </c>
      <c r="C41" s="21">
        <v>4703</v>
      </c>
      <c r="D41" s="21"/>
      <c r="E41" s="21"/>
      <c r="F41" s="21">
        <v>299</v>
      </c>
      <c r="G41" s="21"/>
      <c r="H41" s="21"/>
      <c r="I41" s="21"/>
      <c r="J41" s="21"/>
      <c r="K41" s="21"/>
      <c r="L41" s="286" t="e">
        <f t="shared" si="1"/>
        <v>#NUM!</v>
      </c>
    </row>
    <row r="42" spans="1:12" x14ac:dyDescent="0.25">
      <c r="A42" s="19">
        <v>34</v>
      </c>
      <c r="B42" s="20" t="s">
        <v>560</v>
      </c>
      <c r="C42" s="21">
        <v>6996</v>
      </c>
      <c r="D42" s="21"/>
      <c r="E42" s="21"/>
      <c r="F42" s="21">
        <v>261</v>
      </c>
      <c r="G42" s="21"/>
      <c r="H42" s="21"/>
      <c r="I42" s="21"/>
      <c r="J42" s="21"/>
      <c r="K42" s="21"/>
      <c r="L42" s="286" t="e">
        <f t="shared" si="1"/>
        <v>#NUM!</v>
      </c>
    </row>
    <row r="43" spans="1:12" x14ac:dyDescent="0.25">
      <c r="A43" s="19">
        <v>35</v>
      </c>
      <c r="B43" s="20" t="s">
        <v>182</v>
      </c>
      <c r="C43" s="21">
        <v>6927</v>
      </c>
      <c r="D43" s="21"/>
      <c r="E43" s="21"/>
      <c r="F43" s="21">
        <v>246</v>
      </c>
      <c r="G43" s="21"/>
      <c r="H43" s="21"/>
      <c r="I43" s="21"/>
      <c r="J43" s="21">
        <v>303</v>
      </c>
      <c r="K43" s="21"/>
      <c r="L43" s="286" t="e">
        <f t="shared" si="1"/>
        <v>#NUM!</v>
      </c>
    </row>
    <row r="44" spans="1:12" x14ac:dyDescent="0.25">
      <c r="A44" s="19">
        <v>36</v>
      </c>
      <c r="B44" s="20" t="s">
        <v>224</v>
      </c>
      <c r="C44" s="21">
        <v>5455</v>
      </c>
      <c r="D44" s="21"/>
      <c r="E44" s="21"/>
      <c r="F44" s="21"/>
      <c r="G44" s="21">
        <v>529</v>
      </c>
      <c r="H44" s="21"/>
      <c r="I44" s="21"/>
      <c r="J44" s="21"/>
      <c r="K44" s="21"/>
      <c r="L44" s="286" t="e">
        <f t="shared" si="1"/>
        <v>#NUM!</v>
      </c>
    </row>
    <row r="45" spans="1:12" x14ac:dyDescent="0.25">
      <c r="A45" s="19">
        <v>37</v>
      </c>
      <c r="B45" s="20" t="s">
        <v>502</v>
      </c>
      <c r="C45" s="21">
        <v>2247</v>
      </c>
      <c r="D45" s="21"/>
      <c r="E45" s="21"/>
      <c r="F45" s="21"/>
      <c r="G45" s="21">
        <v>509</v>
      </c>
      <c r="H45" s="21"/>
      <c r="I45" s="21"/>
      <c r="J45" s="21"/>
      <c r="K45" s="21"/>
      <c r="L45" s="286" t="e">
        <f t="shared" si="1"/>
        <v>#NUM!</v>
      </c>
    </row>
    <row r="46" spans="1:12" x14ac:dyDescent="0.25">
      <c r="A46" s="19">
        <v>38</v>
      </c>
      <c r="B46" s="2" t="s">
        <v>532</v>
      </c>
      <c r="C46" s="21">
        <v>5312</v>
      </c>
      <c r="D46" s="21"/>
      <c r="E46" s="21"/>
      <c r="F46" s="21"/>
      <c r="G46" s="21">
        <v>482</v>
      </c>
      <c r="H46" s="21"/>
      <c r="I46" s="21"/>
      <c r="J46" s="21"/>
      <c r="K46" s="21"/>
      <c r="L46" s="286" t="e">
        <f t="shared" si="1"/>
        <v>#NUM!</v>
      </c>
    </row>
    <row r="47" spans="1:12" x14ac:dyDescent="0.25">
      <c r="A47" s="19">
        <v>39</v>
      </c>
      <c r="B47" s="2" t="s">
        <v>112</v>
      </c>
      <c r="C47" s="21">
        <v>1932</v>
      </c>
      <c r="D47" s="21"/>
      <c r="E47" s="21"/>
      <c r="F47" s="21"/>
      <c r="G47" s="21">
        <v>478</v>
      </c>
      <c r="H47" s="21"/>
      <c r="I47" s="21"/>
      <c r="J47" s="21">
        <v>490</v>
      </c>
      <c r="K47" s="21"/>
      <c r="L47" s="286" t="e">
        <f t="shared" si="1"/>
        <v>#NUM!</v>
      </c>
    </row>
    <row r="48" spans="1:12" x14ac:dyDescent="0.25">
      <c r="A48" s="19">
        <v>40</v>
      </c>
      <c r="B48" s="20" t="s">
        <v>576</v>
      </c>
      <c r="C48" s="21">
        <v>4871</v>
      </c>
      <c r="D48" s="21"/>
      <c r="E48" s="21"/>
      <c r="F48" s="21"/>
      <c r="G48" s="21">
        <v>473</v>
      </c>
      <c r="H48" s="21"/>
      <c r="I48" s="21"/>
      <c r="J48" s="21"/>
      <c r="K48" s="21"/>
      <c r="L48" s="286" t="e">
        <f t="shared" si="1"/>
        <v>#NUM!</v>
      </c>
    </row>
    <row r="49" spans="1:12" x14ac:dyDescent="0.25">
      <c r="A49" s="19">
        <v>41</v>
      </c>
      <c r="B49" s="20" t="s">
        <v>515</v>
      </c>
      <c r="C49" s="21">
        <v>1667</v>
      </c>
      <c r="D49" s="21"/>
      <c r="E49" s="21"/>
      <c r="F49" s="21"/>
      <c r="G49" s="21">
        <v>372</v>
      </c>
      <c r="H49" s="21"/>
      <c r="I49" s="21"/>
      <c r="J49" s="21"/>
      <c r="K49" s="21"/>
      <c r="L49" s="286" t="e">
        <f t="shared" si="1"/>
        <v>#NUM!</v>
      </c>
    </row>
    <row r="50" spans="1:12" x14ac:dyDescent="0.25">
      <c r="A50" s="19">
        <v>42</v>
      </c>
      <c r="B50" s="20" t="s">
        <v>603</v>
      </c>
      <c r="C50" s="21">
        <v>2422</v>
      </c>
      <c r="D50" s="21"/>
      <c r="E50" s="21"/>
      <c r="F50" s="21"/>
      <c r="G50" s="21"/>
      <c r="H50" s="21">
        <v>463</v>
      </c>
      <c r="I50" s="21"/>
      <c r="J50" s="21"/>
      <c r="K50" s="21"/>
      <c r="L50" s="286" t="e">
        <f t="shared" si="1"/>
        <v>#NUM!</v>
      </c>
    </row>
    <row r="51" spans="1:12" x14ac:dyDescent="0.25">
      <c r="A51" s="19">
        <v>43</v>
      </c>
      <c r="B51" s="20" t="s">
        <v>613</v>
      </c>
      <c r="C51" s="21">
        <v>3206</v>
      </c>
      <c r="D51" s="21"/>
      <c r="E51" s="21"/>
      <c r="F51" s="21"/>
      <c r="G51" s="21"/>
      <c r="H51" s="21"/>
      <c r="I51" s="21">
        <v>500</v>
      </c>
      <c r="J51" s="21"/>
      <c r="K51" s="21"/>
      <c r="L51" s="286" t="e">
        <f t="shared" si="1"/>
        <v>#NUM!</v>
      </c>
    </row>
    <row r="52" spans="1:12" x14ac:dyDescent="0.25">
      <c r="A52" s="19">
        <v>44</v>
      </c>
      <c r="B52" s="20" t="s">
        <v>288</v>
      </c>
      <c r="C52" s="21">
        <v>2091</v>
      </c>
      <c r="D52" s="21"/>
      <c r="E52" s="21"/>
      <c r="F52" s="21"/>
      <c r="G52" s="21"/>
      <c r="H52" s="21"/>
      <c r="I52" s="21">
        <v>496</v>
      </c>
      <c r="J52" s="21">
        <v>475</v>
      </c>
      <c r="K52" s="21"/>
      <c r="L52" s="286" t="e">
        <f t="shared" si="1"/>
        <v>#NUM!</v>
      </c>
    </row>
    <row r="53" spans="1:12" x14ac:dyDescent="0.25">
      <c r="A53" s="19">
        <v>45</v>
      </c>
      <c r="B53" s="20" t="s">
        <v>594</v>
      </c>
      <c r="C53" s="21">
        <v>3469</v>
      </c>
      <c r="D53" s="21"/>
      <c r="E53" s="21"/>
      <c r="F53" s="21"/>
      <c r="G53" s="21"/>
      <c r="H53" s="21"/>
      <c r="I53" s="21">
        <v>487</v>
      </c>
      <c r="J53" s="21"/>
      <c r="K53" s="21"/>
      <c r="L53" s="286" t="e">
        <f t="shared" si="1"/>
        <v>#NUM!</v>
      </c>
    </row>
    <row r="54" spans="1:12" x14ac:dyDescent="0.25">
      <c r="A54" s="19">
        <v>46</v>
      </c>
      <c r="B54" s="20" t="s">
        <v>317</v>
      </c>
      <c r="C54" s="21">
        <v>4837</v>
      </c>
      <c r="D54" s="21"/>
      <c r="E54" s="21"/>
      <c r="F54" s="21"/>
      <c r="G54" s="21"/>
      <c r="H54" s="21"/>
      <c r="I54" s="21">
        <v>452</v>
      </c>
      <c r="J54" s="21"/>
      <c r="K54" s="21"/>
      <c r="L54" s="286" t="e">
        <f t="shared" si="1"/>
        <v>#NUM!</v>
      </c>
    </row>
    <row r="55" spans="1:12" x14ac:dyDescent="0.25">
      <c r="A55" s="19">
        <v>47</v>
      </c>
      <c r="B55" s="20" t="s">
        <v>543</v>
      </c>
      <c r="C55" s="21">
        <v>1786</v>
      </c>
      <c r="D55" s="21"/>
      <c r="E55" s="21"/>
      <c r="F55" s="21"/>
      <c r="G55" s="21"/>
      <c r="H55" s="21"/>
      <c r="I55" s="21">
        <v>445</v>
      </c>
      <c r="J55" s="21"/>
      <c r="K55" s="21"/>
      <c r="L55" s="286" t="e">
        <f t="shared" si="1"/>
        <v>#NUM!</v>
      </c>
    </row>
    <row r="56" spans="1:12" x14ac:dyDescent="0.25">
      <c r="A56" s="19">
        <v>48</v>
      </c>
      <c r="B56" s="20" t="s">
        <v>614</v>
      </c>
      <c r="C56" s="21">
        <v>7036</v>
      </c>
      <c r="D56" s="21"/>
      <c r="E56" s="21"/>
      <c r="F56" s="21"/>
      <c r="G56" s="21"/>
      <c r="H56" s="21"/>
      <c r="I56" s="21">
        <v>434</v>
      </c>
      <c r="J56" s="21">
        <v>388</v>
      </c>
      <c r="K56" s="21"/>
      <c r="L56" s="286" t="e">
        <f t="shared" si="1"/>
        <v>#NUM!</v>
      </c>
    </row>
    <row r="57" spans="1:12" x14ac:dyDescent="0.25">
      <c r="A57" s="19">
        <v>49</v>
      </c>
      <c r="B57" s="20" t="s">
        <v>615</v>
      </c>
      <c r="C57" s="21">
        <v>3243</v>
      </c>
      <c r="D57" s="21"/>
      <c r="E57" s="21"/>
      <c r="F57" s="21"/>
      <c r="G57" s="21"/>
      <c r="H57" s="21"/>
      <c r="I57" s="21">
        <v>415</v>
      </c>
      <c r="J57" s="21"/>
      <c r="K57" s="21"/>
      <c r="L57" s="286" t="e">
        <f t="shared" si="1"/>
        <v>#NUM!</v>
      </c>
    </row>
    <row r="58" spans="1:12" x14ac:dyDescent="0.25">
      <c r="A58" s="19">
        <v>50</v>
      </c>
      <c r="B58" s="20" t="s">
        <v>616</v>
      </c>
      <c r="C58" s="21">
        <v>5954</v>
      </c>
      <c r="D58" s="21"/>
      <c r="E58" s="21"/>
      <c r="F58" s="21"/>
      <c r="G58" s="21"/>
      <c r="H58" s="21"/>
      <c r="I58" s="21">
        <v>381</v>
      </c>
      <c r="J58" s="21"/>
      <c r="K58" s="21"/>
      <c r="L58" s="286" t="e">
        <f t="shared" si="1"/>
        <v>#NUM!</v>
      </c>
    </row>
    <row r="59" spans="1:12" x14ac:dyDescent="0.25">
      <c r="A59" s="19">
        <v>51</v>
      </c>
      <c r="B59" s="20" t="s">
        <v>617</v>
      </c>
      <c r="C59" s="21">
        <v>2197</v>
      </c>
      <c r="D59" s="21"/>
      <c r="E59" s="21"/>
      <c r="F59" s="21"/>
      <c r="G59" s="21"/>
      <c r="H59" s="21"/>
      <c r="I59" s="21">
        <v>323</v>
      </c>
      <c r="J59" s="21"/>
      <c r="K59" s="21"/>
      <c r="L59" s="286" t="e">
        <f t="shared" si="1"/>
        <v>#NUM!</v>
      </c>
    </row>
    <row r="60" spans="1:12" x14ac:dyDescent="0.25">
      <c r="A60" s="19">
        <v>52</v>
      </c>
      <c r="B60" s="20" t="s">
        <v>121</v>
      </c>
      <c r="C60" s="21">
        <v>2150</v>
      </c>
      <c r="D60" s="21"/>
      <c r="E60" s="21"/>
      <c r="F60" s="21"/>
      <c r="G60" s="21"/>
      <c r="H60" s="21"/>
      <c r="I60" s="21">
        <v>232</v>
      </c>
      <c r="J60" s="21"/>
      <c r="K60" s="21"/>
      <c r="L60" s="286" t="e">
        <f>(LARGE(D60:H60,1)+LARGE(D60:H60,2)+LARGE(D60:H60,3))</f>
        <v>#NUM!</v>
      </c>
    </row>
    <row r="61" spans="1:12" x14ac:dyDescent="0.25">
      <c r="A61" s="19">
        <v>53</v>
      </c>
      <c r="B61" s="20" t="s">
        <v>230</v>
      </c>
      <c r="C61" s="21">
        <v>2150</v>
      </c>
      <c r="D61" s="21"/>
      <c r="E61" s="21"/>
      <c r="F61" s="21"/>
      <c r="G61" s="21"/>
      <c r="H61" s="21"/>
      <c r="I61" s="21"/>
      <c r="J61" s="21">
        <v>375</v>
      </c>
      <c r="K61" s="21"/>
      <c r="L61" s="286" t="e">
        <f t="shared" ref="L61" si="2">(LARGE(D61:H61,1)+LARGE(D61:H61,2)+LARGE(D61:H61,3))</f>
        <v>#NUM!</v>
      </c>
    </row>
    <row r="62" spans="1:12" x14ac:dyDescent="0.25">
      <c r="A62" s="19">
        <v>54</v>
      </c>
      <c r="B62" s="20" t="s">
        <v>636</v>
      </c>
      <c r="C62" s="21">
        <v>2150</v>
      </c>
      <c r="D62" s="21"/>
      <c r="E62" s="21"/>
      <c r="F62" s="21"/>
      <c r="G62" s="21"/>
      <c r="H62" s="21"/>
      <c r="I62" s="21"/>
      <c r="J62" s="21">
        <v>337</v>
      </c>
      <c r="K62" s="21"/>
      <c r="L62" s="286" t="e">
        <f t="shared" ref="L62:L63" si="3">(LARGE(D62:H62,1)+LARGE(D62:H62,2)+LARGE(D62:H62,3))</f>
        <v>#NUM!</v>
      </c>
    </row>
    <row r="63" spans="1:12" x14ac:dyDescent="0.25">
      <c r="A63" s="19">
        <v>55</v>
      </c>
      <c r="B63" s="20" t="s">
        <v>637</v>
      </c>
      <c r="C63" s="21"/>
      <c r="D63" s="21"/>
      <c r="E63" s="21"/>
      <c r="F63" s="21"/>
      <c r="G63" s="21"/>
      <c r="H63" s="21"/>
      <c r="I63" s="21"/>
      <c r="J63" s="21">
        <v>242</v>
      </c>
      <c r="K63" s="21"/>
      <c r="L63" s="286" t="e">
        <f t="shared" si="3"/>
        <v>#NUM!</v>
      </c>
    </row>
    <row r="64" spans="1:12" x14ac:dyDescent="0.25">
      <c r="A64" s="19">
        <v>56</v>
      </c>
      <c r="B64" s="20" t="s">
        <v>638</v>
      </c>
      <c r="C64" s="21"/>
      <c r="D64" s="21"/>
      <c r="E64" s="21"/>
      <c r="F64" s="21"/>
      <c r="G64" s="21"/>
      <c r="H64" s="21"/>
      <c r="I64" s="21"/>
      <c r="J64" s="21">
        <v>218</v>
      </c>
      <c r="K64" s="21"/>
      <c r="L64" s="286" t="e">
        <f t="shared" ref="L64" si="4">(LARGE(D64:H64,1)+LARGE(D64:H64,2)+LARGE(D64:H64,3))</f>
        <v>#NUM!</v>
      </c>
    </row>
    <row r="65" spans="1:12" x14ac:dyDescent="0.25">
      <c r="A65" s="19">
        <v>57</v>
      </c>
      <c r="B65" s="20" t="s">
        <v>200</v>
      </c>
      <c r="C65" s="21"/>
      <c r="D65" s="21"/>
      <c r="E65" s="21"/>
      <c r="F65" s="21"/>
      <c r="G65" s="21"/>
      <c r="H65" s="21"/>
      <c r="I65" s="21"/>
      <c r="J65" s="21"/>
      <c r="K65" s="21">
        <v>539</v>
      </c>
      <c r="L65" s="286" t="e">
        <f t="shared" ref="L65:L66" si="5">(LARGE(D65:H65,1)+LARGE(D65:H65,2)+LARGE(D65:H65,3))</f>
        <v>#NUM!</v>
      </c>
    </row>
    <row r="66" spans="1:12" x14ac:dyDescent="0.25">
      <c r="A66" s="19">
        <v>58</v>
      </c>
      <c r="B66" s="20" t="s">
        <v>285</v>
      </c>
      <c r="C66" s="21"/>
      <c r="D66" s="21"/>
      <c r="E66" s="21"/>
      <c r="F66" s="21"/>
      <c r="G66" s="21"/>
      <c r="H66" s="21"/>
      <c r="I66" s="21"/>
      <c r="J66" s="21"/>
      <c r="K66" s="21">
        <v>522</v>
      </c>
      <c r="L66" s="286" t="e">
        <f t="shared" si="5"/>
        <v>#NUM!</v>
      </c>
    </row>
    <row r="67" spans="1:12" x14ac:dyDescent="0.25">
      <c r="A67" s="19">
        <v>59</v>
      </c>
      <c r="B67" s="20" t="s">
        <v>289</v>
      </c>
      <c r="C67" s="21"/>
      <c r="D67" s="21"/>
      <c r="E67" s="21"/>
      <c r="F67" s="21"/>
      <c r="G67" s="21"/>
      <c r="H67" s="21"/>
      <c r="I67" s="21"/>
      <c r="J67" s="21"/>
      <c r="K67" s="21">
        <v>505</v>
      </c>
      <c r="L67" s="286" t="e">
        <f t="shared" ref="L67:L72" si="6">(LARGE(D67:H67,1)+LARGE(D67:H67,2)+LARGE(D67:H67,3))</f>
        <v>#NUM!</v>
      </c>
    </row>
    <row r="68" spans="1:12" x14ac:dyDescent="0.25">
      <c r="A68" s="19">
        <v>60</v>
      </c>
      <c r="B68" s="20" t="s">
        <v>649</v>
      </c>
      <c r="C68" s="21"/>
      <c r="D68" s="21"/>
      <c r="E68" s="21"/>
      <c r="F68" s="21"/>
      <c r="G68" s="21"/>
      <c r="H68" s="21"/>
      <c r="I68" s="21"/>
      <c r="J68" s="21"/>
      <c r="K68" s="21">
        <v>489</v>
      </c>
      <c r="L68" s="286" t="e">
        <f t="shared" si="6"/>
        <v>#NUM!</v>
      </c>
    </row>
    <row r="69" spans="1:12" x14ac:dyDescent="0.25">
      <c r="A69" s="19">
        <v>61</v>
      </c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86" t="e">
        <f t="shared" si="6"/>
        <v>#NUM!</v>
      </c>
    </row>
    <row r="70" spans="1:12" x14ac:dyDescent="0.25">
      <c r="A70" s="19">
        <v>62</v>
      </c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86" t="e">
        <f t="shared" si="6"/>
        <v>#NUM!</v>
      </c>
    </row>
    <row r="71" spans="1:12" x14ac:dyDescent="0.25">
      <c r="A71" s="19">
        <v>63</v>
      </c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86" t="e">
        <f t="shared" si="6"/>
        <v>#NUM!</v>
      </c>
    </row>
    <row r="72" spans="1:12" x14ac:dyDescent="0.25">
      <c r="A72" s="19">
        <v>64</v>
      </c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86" t="e">
        <f t="shared" si="6"/>
        <v>#NUM!</v>
      </c>
    </row>
    <row r="75" spans="1:12" x14ac:dyDescent="0.25">
      <c r="A75" s="602" t="s">
        <v>0</v>
      </c>
      <c r="B75" s="603" t="s">
        <v>75</v>
      </c>
      <c r="C75" s="604" t="s">
        <v>479</v>
      </c>
      <c r="D75" s="604">
        <v>45746</v>
      </c>
      <c r="E75" s="604">
        <v>45777</v>
      </c>
      <c r="F75" s="605">
        <v>45808</v>
      </c>
      <c r="G75" s="605">
        <v>45816</v>
      </c>
      <c r="H75" s="605">
        <v>45819</v>
      </c>
      <c r="I75" s="605">
        <v>45823</v>
      </c>
      <c r="J75" s="605">
        <v>45837</v>
      </c>
      <c r="K75" s="605">
        <v>45844</v>
      </c>
      <c r="L75" s="604" t="s">
        <v>2</v>
      </c>
    </row>
    <row r="76" spans="1:12" x14ac:dyDescent="0.25">
      <c r="A76" s="19">
        <v>1</v>
      </c>
      <c r="B76" s="2" t="s">
        <v>185</v>
      </c>
      <c r="C76" s="22">
        <v>2007</v>
      </c>
      <c r="D76" s="21"/>
      <c r="E76" s="21"/>
      <c r="F76" s="21">
        <v>485</v>
      </c>
      <c r="G76" s="21">
        <v>513</v>
      </c>
      <c r="H76" s="22"/>
      <c r="I76" s="22">
        <v>505</v>
      </c>
      <c r="J76" s="22"/>
      <c r="K76" s="22"/>
      <c r="L76" s="286">
        <f t="shared" ref="L76:L107" si="7">(LARGE(D76:I76,1)+LARGE(D76:I76,2)+LARGE(D76:I76,3))</f>
        <v>1503</v>
      </c>
    </row>
    <row r="77" spans="1:12" x14ac:dyDescent="0.25">
      <c r="A77" s="19">
        <v>2</v>
      </c>
      <c r="B77" s="236" t="s">
        <v>177</v>
      </c>
      <c r="C77" s="237">
        <v>3702</v>
      </c>
      <c r="D77" s="237">
        <v>510</v>
      </c>
      <c r="E77" s="237"/>
      <c r="F77" s="237">
        <v>481</v>
      </c>
      <c r="G77" s="237">
        <v>494</v>
      </c>
      <c r="H77" s="21"/>
      <c r="I77" s="21"/>
      <c r="J77" s="21">
        <v>524</v>
      </c>
      <c r="K77" s="21">
        <v>500</v>
      </c>
      <c r="L77" s="286">
        <f t="shared" si="7"/>
        <v>1485</v>
      </c>
    </row>
    <row r="78" spans="1:12" x14ac:dyDescent="0.25">
      <c r="A78" s="19">
        <v>3</v>
      </c>
      <c r="B78" s="2" t="s">
        <v>126</v>
      </c>
      <c r="C78" s="22">
        <v>6123</v>
      </c>
      <c r="D78" s="21"/>
      <c r="E78" s="21"/>
      <c r="F78" s="21">
        <v>456</v>
      </c>
      <c r="G78" s="21">
        <v>483</v>
      </c>
      <c r="H78" s="21"/>
      <c r="I78" s="21">
        <v>486</v>
      </c>
      <c r="J78" s="21">
        <v>478</v>
      </c>
      <c r="K78" s="21"/>
      <c r="L78" s="286">
        <f t="shared" si="7"/>
        <v>1425</v>
      </c>
    </row>
    <row r="79" spans="1:12" x14ac:dyDescent="0.25">
      <c r="A79" s="19">
        <v>4</v>
      </c>
      <c r="B79" s="20" t="s">
        <v>170</v>
      </c>
      <c r="C79" s="21">
        <v>6657</v>
      </c>
      <c r="D79" s="21">
        <v>431</v>
      </c>
      <c r="E79" s="21">
        <v>377</v>
      </c>
      <c r="F79" s="21">
        <v>417</v>
      </c>
      <c r="G79" s="21">
        <v>384</v>
      </c>
      <c r="H79" s="21"/>
      <c r="I79" s="21">
        <v>392</v>
      </c>
      <c r="J79" s="21">
        <v>422</v>
      </c>
      <c r="K79" s="21"/>
      <c r="L79" s="286">
        <f t="shared" si="7"/>
        <v>1240</v>
      </c>
    </row>
    <row r="80" spans="1:12" x14ac:dyDescent="0.25">
      <c r="A80" s="19">
        <v>5</v>
      </c>
      <c r="B80" s="20" t="s">
        <v>237</v>
      </c>
      <c r="C80" s="21">
        <v>6852</v>
      </c>
      <c r="D80" s="21"/>
      <c r="E80" s="21"/>
      <c r="F80" s="21">
        <v>381</v>
      </c>
      <c r="G80" s="21">
        <v>403</v>
      </c>
      <c r="H80" s="21">
        <v>416</v>
      </c>
      <c r="I80" s="21">
        <v>367</v>
      </c>
      <c r="J80" s="21"/>
      <c r="K80" s="21"/>
      <c r="L80" s="286">
        <f t="shared" si="7"/>
        <v>1200</v>
      </c>
    </row>
    <row r="81" spans="1:12" x14ac:dyDescent="0.25">
      <c r="A81" s="19">
        <v>6</v>
      </c>
      <c r="B81" s="47" t="s">
        <v>475</v>
      </c>
      <c r="C81" s="22">
        <v>6720</v>
      </c>
      <c r="D81" s="22">
        <v>406</v>
      </c>
      <c r="E81" s="22">
        <v>351</v>
      </c>
      <c r="F81" s="22">
        <v>349</v>
      </c>
      <c r="G81" s="22">
        <v>300</v>
      </c>
      <c r="H81" s="21"/>
      <c r="I81" s="21"/>
      <c r="J81" s="21"/>
      <c r="K81" s="21"/>
      <c r="L81" s="286">
        <f t="shared" si="7"/>
        <v>1106</v>
      </c>
    </row>
    <row r="82" spans="1:12" x14ac:dyDescent="0.25">
      <c r="A82" s="19">
        <v>7</v>
      </c>
      <c r="B82" s="2" t="s">
        <v>470</v>
      </c>
      <c r="C82" s="22">
        <v>1987</v>
      </c>
      <c r="D82" s="21">
        <v>507</v>
      </c>
      <c r="E82" s="21"/>
      <c r="F82" s="21"/>
      <c r="G82" s="21">
        <v>520</v>
      </c>
      <c r="H82" s="21"/>
      <c r="I82" s="21"/>
      <c r="J82" s="21"/>
      <c r="K82" s="21"/>
      <c r="L82" s="286" t="e">
        <f t="shared" si="7"/>
        <v>#NUM!</v>
      </c>
    </row>
    <row r="83" spans="1:12" x14ac:dyDescent="0.25">
      <c r="A83" s="19">
        <v>8</v>
      </c>
      <c r="B83" s="20" t="s">
        <v>471</v>
      </c>
      <c r="C83" s="22">
        <v>2165</v>
      </c>
      <c r="D83" s="21">
        <v>490</v>
      </c>
      <c r="E83" s="21"/>
      <c r="F83" s="21"/>
      <c r="G83" s="21">
        <v>495</v>
      </c>
      <c r="H83" s="22"/>
      <c r="I83" s="22"/>
      <c r="J83" s="22"/>
      <c r="K83" s="22"/>
      <c r="L83" s="286" t="e">
        <f t="shared" si="7"/>
        <v>#NUM!</v>
      </c>
    </row>
    <row r="84" spans="1:12" x14ac:dyDescent="0.25">
      <c r="A84" s="19">
        <v>9</v>
      </c>
      <c r="B84" s="20" t="s">
        <v>472</v>
      </c>
      <c r="C84" s="22">
        <v>1950</v>
      </c>
      <c r="D84" s="21">
        <v>484</v>
      </c>
      <c r="E84" s="21"/>
      <c r="F84" s="21">
        <v>474</v>
      </c>
      <c r="G84" s="21"/>
      <c r="H84" s="21"/>
      <c r="I84" s="21"/>
      <c r="J84" s="21"/>
      <c r="K84" s="21"/>
      <c r="L84" s="286" t="e">
        <f t="shared" si="7"/>
        <v>#NUM!</v>
      </c>
    </row>
    <row r="85" spans="1:12" x14ac:dyDescent="0.25">
      <c r="A85" s="19">
        <v>10</v>
      </c>
      <c r="B85" s="2" t="s">
        <v>473</v>
      </c>
      <c r="C85" s="22">
        <v>1757</v>
      </c>
      <c r="D85" s="21">
        <v>454</v>
      </c>
      <c r="E85" s="21"/>
      <c r="F85" s="21"/>
      <c r="G85" s="21"/>
      <c r="H85" s="21"/>
      <c r="I85" s="21">
        <v>360</v>
      </c>
      <c r="J85" s="21"/>
      <c r="K85" s="21"/>
      <c r="L85" s="286" t="e">
        <f t="shared" si="7"/>
        <v>#NUM!</v>
      </c>
    </row>
    <row r="86" spans="1:12" x14ac:dyDescent="0.25">
      <c r="A86" s="19">
        <v>11</v>
      </c>
      <c r="B86" s="20" t="s">
        <v>474</v>
      </c>
      <c r="C86" s="22">
        <v>2146</v>
      </c>
      <c r="D86" s="21">
        <v>411</v>
      </c>
      <c r="E86" s="21"/>
      <c r="F86" s="21"/>
      <c r="G86" s="21">
        <v>450</v>
      </c>
      <c r="H86" s="22"/>
      <c r="I86" s="22"/>
      <c r="J86" s="22"/>
      <c r="K86" s="22"/>
      <c r="L86" s="286" t="e">
        <f t="shared" si="7"/>
        <v>#NUM!</v>
      </c>
    </row>
    <row r="87" spans="1:12" x14ac:dyDescent="0.25">
      <c r="A87" s="19">
        <v>12</v>
      </c>
      <c r="B87" s="47" t="s">
        <v>463</v>
      </c>
      <c r="C87" s="22">
        <v>5822</v>
      </c>
      <c r="D87" s="22">
        <v>399</v>
      </c>
      <c r="E87" s="22"/>
      <c r="F87" s="22">
        <v>401</v>
      </c>
      <c r="G87" s="22"/>
      <c r="H87" s="21"/>
      <c r="I87" s="21"/>
      <c r="J87" s="21"/>
      <c r="K87" s="21"/>
      <c r="L87" s="286" t="e">
        <f t="shared" si="7"/>
        <v>#NUM!</v>
      </c>
    </row>
    <row r="88" spans="1:12" x14ac:dyDescent="0.25">
      <c r="A88" s="19">
        <v>13</v>
      </c>
      <c r="B88" s="20" t="s">
        <v>476</v>
      </c>
      <c r="C88" s="22">
        <v>2505</v>
      </c>
      <c r="D88" s="21">
        <v>375</v>
      </c>
      <c r="E88" s="21"/>
      <c r="F88" s="21"/>
      <c r="G88" s="21"/>
      <c r="H88" s="22"/>
      <c r="I88" s="22"/>
      <c r="J88" s="22"/>
      <c r="K88" s="22"/>
      <c r="L88" s="286" t="e">
        <f t="shared" si="7"/>
        <v>#NUM!</v>
      </c>
    </row>
    <row r="89" spans="1:12" x14ac:dyDescent="0.25">
      <c r="A89" s="19">
        <v>14</v>
      </c>
      <c r="B89" s="20" t="s">
        <v>477</v>
      </c>
      <c r="C89" s="22">
        <v>5892</v>
      </c>
      <c r="D89" s="21">
        <v>230</v>
      </c>
      <c r="E89" s="75"/>
      <c r="F89" s="21"/>
      <c r="G89" s="21"/>
      <c r="H89" s="21"/>
      <c r="I89" s="21"/>
      <c r="J89" s="21"/>
      <c r="K89" s="21"/>
      <c r="L89" s="286" t="e">
        <f t="shared" si="7"/>
        <v>#NUM!</v>
      </c>
    </row>
    <row r="90" spans="1:12" x14ac:dyDescent="0.25">
      <c r="A90" s="19">
        <v>15</v>
      </c>
      <c r="B90" s="20" t="s">
        <v>251</v>
      </c>
      <c r="C90" s="22">
        <v>3189</v>
      </c>
      <c r="D90" s="21"/>
      <c r="E90" s="21">
        <v>515</v>
      </c>
      <c r="F90" s="21"/>
      <c r="G90" s="21">
        <v>514</v>
      </c>
      <c r="H90" s="21"/>
      <c r="I90" s="21"/>
      <c r="J90" s="21">
        <v>503</v>
      </c>
      <c r="K90" s="21"/>
      <c r="L90" s="286" t="e">
        <f t="shared" si="7"/>
        <v>#NUM!</v>
      </c>
    </row>
    <row r="91" spans="1:12" x14ac:dyDescent="0.25">
      <c r="A91" s="19">
        <v>16</v>
      </c>
      <c r="B91" s="20" t="s">
        <v>510</v>
      </c>
      <c r="C91" s="22">
        <v>1743</v>
      </c>
      <c r="D91" s="21"/>
      <c r="E91" s="21">
        <v>465</v>
      </c>
      <c r="F91" s="21"/>
      <c r="G91" s="21">
        <v>433</v>
      </c>
      <c r="H91" s="21"/>
      <c r="I91" s="21"/>
      <c r="J91" s="21"/>
      <c r="K91" s="21"/>
      <c r="L91" s="286" t="e">
        <f t="shared" si="7"/>
        <v>#NUM!</v>
      </c>
    </row>
    <row r="92" spans="1:12" x14ac:dyDescent="0.25">
      <c r="A92" s="19">
        <v>17</v>
      </c>
      <c r="B92" s="20" t="s">
        <v>522</v>
      </c>
      <c r="C92" s="22">
        <v>6501</v>
      </c>
      <c r="D92" s="21"/>
      <c r="E92" s="21">
        <v>451</v>
      </c>
      <c r="F92" s="21"/>
      <c r="G92" s="21">
        <v>491</v>
      </c>
      <c r="H92" s="21"/>
      <c r="I92" s="21"/>
      <c r="J92" s="21"/>
      <c r="K92" s="21"/>
      <c r="L92" s="286" t="e">
        <f t="shared" si="7"/>
        <v>#NUM!</v>
      </c>
    </row>
    <row r="93" spans="1:12" x14ac:dyDescent="0.25">
      <c r="A93" s="19">
        <v>18</v>
      </c>
      <c r="B93" s="20" t="s">
        <v>523</v>
      </c>
      <c r="C93" s="22">
        <v>5894</v>
      </c>
      <c r="D93" s="21"/>
      <c r="E93" s="21">
        <v>414</v>
      </c>
      <c r="F93" s="21"/>
      <c r="G93" s="21"/>
      <c r="H93" s="21"/>
      <c r="I93" s="21"/>
      <c r="J93" s="21"/>
      <c r="K93" s="21"/>
      <c r="L93" s="286" t="e">
        <f t="shared" si="7"/>
        <v>#NUM!</v>
      </c>
    </row>
    <row r="94" spans="1:12" x14ac:dyDescent="0.25">
      <c r="A94" s="19">
        <v>19</v>
      </c>
      <c r="B94" s="2" t="s">
        <v>428</v>
      </c>
      <c r="C94" s="22">
        <v>6578</v>
      </c>
      <c r="D94" s="21"/>
      <c r="E94" s="21">
        <v>404</v>
      </c>
      <c r="F94" s="21"/>
      <c r="G94" s="21"/>
      <c r="H94" s="21"/>
      <c r="I94" s="21"/>
      <c r="J94" s="21"/>
      <c r="K94" s="21"/>
      <c r="L94" s="286" t="e">
        <f t="shared" si="7"/>
        <v>#NUM!</v>
      </c>
    </row>
    <row r="95" spans="1:12" x14ac:dyDescent="0.25">
      <c r="A95" s="19">
        <v>20</v>
      </c>
      <c r="B95" s="20" t="s">
        <v>125</v>
      </c>
      <c r="C95" s="22">
        <v>2576</v>
      </c>
      <c r="D95" s="21"/>
      <c r="E95" s="21"/>
      <c r="F95" s="21">
        <v>514</v>
      </c>
      <c r="G95" s="21">
        <v>522</v>
      </c>
      <c r="H95" s="21"/>
      <c r="I95" s="21"/>
      <c r="J95" s="21">
        <v>529</v>
      </c>
      <c r="K95" s="21"/>
      <c r="L95" s="286" t="e">
        <f t="shared" si="7"/>
        <v>#NUM!</v>
      </c>
    </row>
    <row r="96" spans="1:12" x14ac:dyDescent="0.25">
      <c r="A96" s="19">
        <v>21</v>
      </c>
      <c r="B96" s="2" t="s">
        <v>244</v>
      </c>
      <c r="C96" s="22">
        <v>1672</v>
      </c>
      <c r="D96" s="21"/>
      <c r="E96" s="21"/>
      <c r="F96" s="21">
        <v>482</v>
      </c>
      <c r="G96" s="21"/>
      <c r="H96" s="237"/>
      <c r="I96" s="237">
        <v>468</v>
      </c>
      <c r="J96" s="237"/>
      <c r="K96" s="237"/>
      <c r="L96" s="286" t="e">
        <f t="shared" si="7"/>
        <v>#NUM!</v>
      </c>
    </row>
    <row r="97" spans="1:12" x14ac:dyDescent="0.25">
      <c r="A97" s="19">
        <v>22</v>
      </c>
      <c r="B97" s="2" t="s">
        <v>561</v>
      </c>
      <c r="C97" s="22">
        <v>4488</v>
      </c>
      <c r="D97" s="21"/>
      <c r="E97" s="21"/>
      <c r="F97" s="21">
        <v>482</v>
      </c>
      <c r="G97" s="21">
        <v>464</v>
      </c>
      <c r="H97" s="21"/>
      <c r="I97" s="21"/>
      <c r="J97" s="21"/>
      <c r="K97" s="21"/>
      <c r="L97" s="286" t="e">
        <f t="shared" si="7"/>
        <v>#NUM!</v>
      </c>
    </row>
    <row r="98" spans="1:12" x14ac:dyDescent="0.25">
      <c r="A98" s="19">
        <v>23</v>
      </c>
      <c r="B98" s="2" t="s">
        <v>562</v>
      </c>
      <c r="C98" s="22">
        <v>3855</v>
      </c>
      <c r="D98" s="21"/>
      <c r="E98" s="21"/>
      <c r="F98" s="21">
        <v>442</v>
      </c>
      <c r="G98" s="21"/>
      <c r="H98" s="21"/>
      <c r="I98" s="21"/>
      <c r="J98" s="21"/>
      <c r="K98" s="21"/>
      <c r="L98" s="286" t="e">
        <f t="shared" si="7"/>
        <v>#NUM!</v>
      </c>
    </row>
    <row r="99" spans="1:12" x14ac:dyDescent="0.25">
      <c r="A99" s="19">
        <v>24</v>
      </c>
      <c r="B99" s="20" t="s">
        <v>563</v>
      </c>
      <c r="C99" s="22">
        <v>3972</v>
      </c>
      <c r="D99" s="21"/>
      <c r="E99" s="21"/>
      <c r="F99" s="21">
        <v>431</v>
      </c>
      <c r="G99" s="21"/>
      <c r="H99" s="21"/>
      <c r="I99" s="21"/>
      <c r="J99" s="21"/>
      <c r="K99" s="21"/>
      <c r="L99" s="286" t="e">
        <f t="shared" si="7"/>
        <v>#NUM!</v>
      </c>
    </row>
    <row r="100" spans="1:12" x14ac:dyDescent="0.25">
      <c r="A100" s="19">
        <v>25</v>
      </c>
      <c r="B100" s="2" t="s">
        <v>157</v>
      </c>
      <c r="C100" s="22">
        <v>1754</v>
      </c>
      <c r="D100" s="21"/>
      <c r="E100" s="21"/>
      <c r="F100" s="21">
        <v>410</v>
      </c>
      <c r="G100" s="21"/>
      <c r="H100" s="21"/>
      <c r="I100" s="21"/>
      <c r="J100" s="21"/>
      <c r="K100" s="21"/>
      <c r="L100" s="286" t="e">
        <f t="shared" si="7"/>
        <v>#NUM!</v>
      </c>
    </row>
    <row r="101" spans="1:12" x14ac:dyDescent="0.25">
      <c r="A101" s="19">
        <v>26</v>
      </c>
      <c r="B101" s="20" t="s">
        <v>192</v>
      </c>
      <c r="C101" s="21">
        <v>3701</v>
      </c>
      <c r="D101" s="21"/>
      <c r="E101" s="21"/>
      <c r="F101" s="21">
        <v>406</v>
      </c>
      <c r="G101" s="21"/>
      <c r="H101" s="21"/>
      <c r="I101" s="21"/>
      <c r="J101" s="21"/>
      <c r="K101" s="21"/>
      <c r="L101" s="286" t="e">
        <f t="shared" si="7"/>
        <v>#NUM!</v>
      </c>
    </row>
    <row r="102" spans="1:12" x14ac:dyDescent="0.25">
      <c r="A102" s="19">
        <v>27</v>
      </c>
      <c r="B102" s="20" t="s">
        <v>140</v>
      </c>
      <c r="C102" s="21">
        <v>1837</v>
      </c>
      <c r="D102" s="21"/>
      <c r="E102" s="21"/>
      <c r="F102" s="21">
        <v>386</v>
      </c>
      <c r="G102" s="21"/>
      <c r="H102" s="21"/>
      <c r="I102" s="21"/>
      <c r="J102" s="21"/>
      <c r="K102" s="21"/>
      <c r="L102" s="286" t="e">
        <f t="shared" si="7"/>
        <v>#NUM!</v>
      </c>
    </row>
    <row r="103" spans="1:12" x14ac:dyDescent="0.25">
      <c r="A103" s="19">
        <v>28</v>
      </c>
      <c r="B103" s="2" t="s">
        <v>135</v>
      </c>
      <c r="C103" s="21">
        <v>1674</v>
      </c>
      <c r="D103" s="21"/>
      <c r="E103" s="21"/>
      <c r="F103" s="21">
        <v>385</v>
      </c>
      <c r="G103" s="21"/>
      <c r="H103" s="21"/>
      <c r="I103" s="21"/>
      <c r="J103" s="21"/>
      <c r="K103" s="21"/>
      <c r="L103" s="286" t="e">
        <f t="shared" si="7"/>
        <v>#NUM!</v>
      </c>
    </row>
    <row r="104" spans="1:12" x14ac:dyDescent="0.25">
      <c r="A104" s="19">
        <v>29</v>
      </c>
      <c r="B104" s="2" t="s">
        <v>564</v>
      </c>
      <c r="C104" s="21">
        <v>2047</v>
      </c>
      <c r="D104" s="21"/>
      <c r="E104" s="21"/>
      <c r="F104" s="21">
        <v>384</v>
      </c>
      <c r="G104" s="21"/>
      <c r="H104" s="21"/>
      <c r="I104" s="21"/>
      <c r="J104" s="21"/>
      <c r="K104" s="21"/>
      <c r="L104" s="286" t="e">
        <f t="shared" si="7"/>
        <v>#NUM!</v>
      </c>
    </row>
    <row r="105" spans="1:12" x14ac:dyDescent="0.25">
      <c r="A105" s="19">
        <v>30</v>
      </c>
      <c r="B105" s="20" t="s">
        <v>565</v>
      </c>
      <c r="C105" s="21">
        <v>5288</v>
      </c>
      <c r="D105" s="21"/>
      <c r="E105" s="21"/>
      <c r="F105" s="21">
        <v>374</v>
      </c>
      <c r="G105" s="21"/>
      <c r="H105" s="21"/>
      <c r="I105" s="21"/>
      <c r="J105" s="21"/>
      <c r="K105" s="21"/>
      <c r="L105" s="286" t="e">
        <f t="shared" si="7"/>
        <v>#NUM!</v>
      </c>
    </row>
    <row r="106" spans="1:12" x14ac:dyDescent="0.25">
      <c r="A106" s="19">
        <v>31</v>
      </c>
      <c r="B106" s="20" t="s">
        <v>156</v>
      </c>
      <c r="C106" s="21">
        <v>1818</v>
      </c>
      <c r="D106" s="21"/>
      <c r="E106" s="21"/>
      <c r="F106" s="21">
        <v>356</v>
      </c>
      <c r="G106" s="21"/>
      <c r="H106" s="21"/>
      <c r="I106" s="21"/>
      <c r="J106" s="21"/>
      <c r="K106" s="21"/>
      <c r="L106" s="286" t="e">
        <f t="shared" si="7"/>
        <v>#NUM!</v>
      </c>
    </row>
    <row r="107" spans="1:12" x14ac:dyDescent="0.25">
      <c r="A107" s="19">
        <v>32</v>
      </c>
      <c r="B107" s="20" t="s">
        <v>506</v>
      </c>
      <c r="C107" s="21">
        <v>2415</v>
      </c>
      <c r="D107" s="21"/>
      <c r="E107" s="21"/>
      <c r="F107" s="21">
        <v>353</v>
      </c>
      <c r="G107" s="21"/>
      <c r="H107" s="21"/>
      <c r="I107" s="21"/>
      <c r="J107" s="21"/>
      <c r="K107" s="21"/>
      <c r="L107" s="286" t="e">
        <f t="shared" si="7"/>
        <v>#NUM!</v>
      </c>
    </row>
    <row r="108" spans="1:12" x14ac:dyDescent="0.25">
      <c r="A108" s="19">
        <v>33</v>
      </c>
      <c r="B108" s="20" t="s">
        <v>566</v>
      </c>
      <c r="C108" s="21">
        <v>4980</v>
      </c>
      <c r="D108" s="21"/>
      <c r="E108" s="21"/>
      <c r="F108" s="21">
        <v>350</v>
      </c>
      <c r="G108" s="21"/>
      <c r="H108" s="21"/>
      <c r="I108" s="21"/>
      <c r="J108" s="21"/>
      <c r="K108" s="21"/>
      <c r="L108" s="286" t="e">
        <f t="shared" ref="L108:L129" si="8">(LARGE(D108:I108,1)+LARGE(D108:I108,2)+LARGE(D108:I108,3))</f>
        <v>#NUM!</v>
      </c>
    </row>
    <row r="109" spans="1:12" x14ac:dyDescent="0.25">
      <c r="A109" s="19">
        <v>34</v>
      </c>
      <c r="B109" s="20" t="s">
        <v>567</v>
      </c>
      <c r="C109" s="21">
        <v>7252</v>
      </c>
      <c r="D109" s="21"/>
      <c r="E109" s="21"/>
      <c r="F109" s="21">
        <v>278</v>
      </c>
      <c r="G109" s="21"/>
      <c r="H109" s="21"/>
      <c r="I109" s="21"/>
      <c r="J109" s="21"/>
      <c r="K109" s="21"/>
      <c r="L109" s="286" t="e">
        <f t="shared" si="8"/>
        <v>#NUM!</v>
      </c>
    </row>
    <row r="110" spans="1:12" x14ac:dyDescent="0.25">
      <c r="A110" s="19">
        <v>35</v>
      </c>
      <c r="B110" s="20" t="s">
        <v>568</v>
      </c>
      <c r="C110" s="21">
        <v>5291</v>
      </c>
      <c r="D110" s="21"/>
      <c r="E110" s="21"/>
      <c r="F110" s="21">
        <v>269</v>
      </c>
      <c r="G110" s="21"/>
      <c r="H110" s="21"/>
      <c r="I110" s="21"/>
      <c r="J110" s="21"/>
      <c r="K110" s="21"/>
      <c r="L110" s="286" t="e">
        <f t="shared" si="8"/>
        <v>#NUM!</v>
      </c>
    </row>
    <row r="111" spans="1:12" x14ac:dyDescent="0.25">
      <c r="A111" s="19">
        <v>36</v>
      </c>
      <c r="B111" s="20" t="s">
        <v>207</v>
      </c>
      <c r="C111" s="21">
        <v>1669</v>
      </c>
      <c r="D111" s="21"/>
      <c r="E111" s="21"/>
      <c r="F111" s="21"/>
      <c r="G111" s="21">
        <v>522</v>
      </c>
      <c r="H111" s="21"/>
      <c r="I111" s="21"/>
      <c r="J111" s="21"/>
      <c r="K111" s="21"/>
      <c r="L111" s="286" t="e">
        <f t="shared" si="8"/>
        <v>#NUM!</v>
      </c>
    </row>
    <row r="112" spans="1:12" x14ac:dyDescent="0.25">
      <c r="A112" s="19">
        <v>37</v>
      </c>
      <c r="B112" s="20" t="s">
        <v>534</v>
      </c>
      <c r="C112" s="21">
        <v>2367</v>
      </c>
      <c r="D112" s="21"/>
      <c r="E112" s="21"/>
      <c r="F112" s="21"/>
      <c r="G112" s="21">
        <v>511</v>
      </c>
      <c r="H112" s="21"/>
      <c r="I112" s="21"/>
      <c r="J112" s="21"/>
      <c r="K112" s="21"/>
      <c r="L112" s="286" t="e">
        <f t="shared" si="8"/>
        <v>#NUM!</v>
      </c>
    </row>
    <row r="113" spans="1:12" x14ac:dyDescent="0.25">
      <c r="A113" s="19">
        <v>38</v>
      </c>
      <c r="B113" s="20" t="s">
        <v>577</v>
      </c>
      <c r="C113" s="21">
        <v>2045</v>
      </c>
      <c r="D113" s="21"/>
      <c r="E113" s="21"/>
      <c r="F113" s="21"/>
      <c r="G113" s="21">
        <v>432</v>
      </c>
      <c r="H113" s="21"/>
      <c r="I113" s="21"/>
      <c r="J113" s="21"/>
      <c r="K113" s="21"/>
      <c r="L113" s="286" t="e">
        <f t="shared" si="8"/>
        <v>#NUM!</v>
      </c>
    </row>
    <row r="114" spans="1:12" x14ac:dyDescent="0.25">
      <c r="A114" s="19">
        <v>39</v>
      </c>
      <c r="B114" s="20" t="s">
        <v>578</v>
      </c>
      <c r="C114" s="21">
        <v>2060</v>
      </c>
      <c r="D114" s="2"/>
      <c r="E114" s="2"/>
      <c r="F114" s="21"/>
      <c r="G114" s="21">
        <v>431</v>
      </c>
      <c r="H114" s="2"/>
      <c r="I114" s="2"/>
      <c r="J114" s="2"/>
      <c r="K114" s="2"/>
      <c r="L114" s="286" t="e">
        <f t="shared" si="8"/>
        <v>#NUM!</v>
      </c>
    </row>
    <row r="115" spans="1:12" x14ac:dyDescent="0.25">
      <c r="A115" s="19">
        <v>40</v>
      </c>
      <c r="B115" s="20" t="s">
        <v>579</v>
      </c>
      <c r="C115" s="21">
        <v>6595</v>
      </c>
      <c r="D115" s="2"/>
      <c r="E115" s="2"/>
      <c r="F115" s="21"/>
      <c r="G115" s="21">
        <v>426</v>
      </c>
      <c r="H115" s="21">
        <v>402</v>
      </c>
      <c r="I115" s="21"/>
      <c r="J115" s="21"/>
      <c r="K115" s="21"/>
      <c r="L115" s="286" t="e">
        <f t="shared" si="8"/>
        <v>#NUM!</v>
      </c>
    </row>
    <row r="116" spans="1:12" x14ac:dyDescent="0.25">
      <c r="A116" s="19">
        <v>41</v>
      </c>
      <c r="B116" s="2" t="s">
        <v>580</v>
      </c>
      <c r="C116" s="21">
        <v>1941</v>
      </c>
      <c r="D116" s="2"/>
      <c r="E116" s="2"/>
      <c r="F116" s="2"/>
      <c r="G116" s="21">
        <v>339</v>
      </c>
      <c r="H116" s="21"/>
      <c r="I116" s="21">
        <v>366</v>
      </c>
      <c r="J116" s="21"/>
      <c r="K116" s="21"/>
      <c r="L116" s="286" t="e">
        <f t="shared" si="8"/>
        <v>#NUM!</v>
      </c>
    </row>
    <row r="117" spans="1:12" x14ac:dyDescent="0.25">
      <c r="A117" s="19">
        <v>42</v>
      </c>
      <c r="B117" s="2" t="s">
        <v>148</v>
      </c>
      <c r="C117" s="21">
        <v>6784</v>
      </c>
      <c r="D117" s="2"/>
      <c r="E117" s="2"/>
      <c r="F117" s="2"/>
      <c r="G117" s="21">
        <v>240</v>
      </c>
      <c r="H117" s="21"/>
      <c r="I117" s="21">
        <v>256</v>
      </c>
      <c r="J117" s="21"/>
      <c r="K117" s="21"/>
      <c r="L117" s="286" t="e">
        <f t="shared" si="8"/>
        <v>#NUM!</v>
      </c>
    </row>
    <row r="118" spans="1:12" x14ac:dyDescent="0.25">
      <c r="A118" s="19">
        <v>43</v>
      </c>
      <c r="B118" s="2" t="s">
        <v>210</v>
      </c>
      <c r="C118" s="21">
        <v>2557</v>
      </c>
      <c r="D118" s="2"/>
      <c r="E118" s="2"/>
      <c r="F118" s="2"/>
      <c r="G118" s="21"/>
      <c r="H118" s="21">
        <v>462</v>
      </c>
      <c r="I118" s="21"/>
      <c r="J118" s="21"/>
      <c r="K118" s="21"/>
      <c r="L118" s="286" t="e">
        <f t="shared" si="8"/>
        <v>#NUM!</v>
      </c>
    </row>
    <row r="119" spans="1:12" x14ac:dyDescent="0.25">
      <c r="A119" s="19">
        <v>44</v>
      </c>
      <c r="B119" s="2" t="s">
        <v>212</v>
      </c>
      <c r="C119" s="21">
        <v>6952</v>
      </c>
      <c r="D119" s="2"/>
      <c r="E119" s="2"/>
      <c r="F119" s="2"/>
      <c r="G119" s="21"/>
      <c r="H119" s="21">
        <v>443</v>
      </c>
      <c r="I119" s="21"/>
      <c r="J119" s="21"/>
      <c r="K119" s="21"/>
      <c r="L119" s="286" t="e">
        <f t="shared" si="8"/>
        <v>#NUM!</v>
      </c>
    </row>
    <row r="120" spans="1:12" x14ac:dyDescent="0.25">
      <c r="A120" s="19">
        <v>45</v>
      </c>
      <c r="B120" s="2" t="s">
        <v>604</v>
      </c>
      <c r="C120" s="21">
        <v>1961</v>
      </c>
      <c r="D120" s="2"/>
      <c r="E120" s="2"/>
      <c r="F120" s="2"/>
      <c r="G120" s="21"/>
      <c r="H120" s="21">
        <v>411</v>
      </c>
      <c r="I120" s="21"/>
      <c r="J120" s="21"/>
      <c r="K120" s="21"/>
      <c r="L120" s="286" t="e">
        <f t="shared" si="8"/>
        <v>#NUM!</v>
      </c>
    </row>
    <row r="121" spans="1:12" x14ac:dyDescent="0.25">
      <c r="A121" s="19">
        <v>46</v>
      </c>
      <c r="B121" s="2" t="s">
        <v>605</v>
      </c>
      <c r="C121" s="21">
        <v>6093</v>
      </c>
      <c r="D121" s="2"/>
      <c r="E121" s="2"/>
      <c r="F121" s="2"/>
      <c r="G121" s="21"/>
      <c r="H121" s="21">
        <v>379</v>
      </c>
      <c r="I121" s="21"/>
      <c r="J121" s="21"/>
      <c r="K121" s="21"/>
      <c r="L121" s="286" t="e">
        <f t="shared" si="8"/>
        <v>#NUM!</v>
      </c>
    </row>
    <row r="122" spans="1:12" x14ac:dyDescent="0.25">
      <c r="A122" s="19">
        <v>47</v>
      </c>
      <c r="B122" s="2" t="s">
        <v>618</v>
      </c>
      <c r="C122" s="21">
        <v>3631</v>
      </c>
      <c r="D122" s="2"/>
      <c r="E122" s="2"/>
      <c r="F122" s="2"/>
      <c r="G122" s="21"/>
      <c r="H122" s="21"/>
      <c r="I122" s="21">
        <v>517</v>
      </c>
      <c r="J122" s="21"/>
      <c r="K122" s="21">
        <v>544</v>
      </c>
      <c r="L122" s="286" t="e">
        <f t="shared" si="8"/>
        <v>#NUM!</v>
      </c>
    </row>
    <row r="123" spans="1:12" x14ac:dyDescent="0.25">
      <c r="A123" s="19">
        <v>48</v>
      </c>
      <c r="B123" s="2" t="s">
        <v>258</v>
      </c>
      <c r="C123" s="21">
        <v>4653</v>
      </c>
      <c r="D123" s="2"/>
      <c r="E123" s="2"/>
      <c r="F123" s="2"/>
      <c r="G123" s="21"/>
      <c r="H123" s="21"/>
      <c r="I123" s="21">
        <v>489</v>
      </c>
      <c r="J123" s="21"/>
      <c r="K123" s="21"/>
      <c r="L123" s="286" t="e">
        <f t="shared" si="8"/>
        <v>#NUM!</v>
      </c>
    </row>
    <row r="124" spans="1:12" x14ac:dyDescent="0.25">
      <c r="A124" s="19">
        <v>49</v>
      </c>
      <c r="B124" s="2" t="s">
        <v>206</v>
      </c>
      <c r="C124" s="21">
        <v>5237</v>
      </c>
      <c r="D124" s="2"/>
      <c r="E124" s="2"/>
      <c r="F124" s="2"/>
      <c r="G124" s="4"/>
      <c r="H124" s="21"/>
      <c r="I124" s="21">
        <v>487</v>
      </c>
      <c r="J124" s="21"/>
      <c r="K124" s="21"/>
      <c r="L124" s="286" t="e">
        <f t="shared" si="8"/>
        <v>#NUM!</v>
      </c>
    </row>
    <row r="125" spans="1:12" x14ac:dyDescent="0.25">
      <c r="A125" s="19">
        <v>50</v>
      </c>
      <c r="B125" s="2" t="s">
        <v>619</v>
      </c>
      <c r="C125" s="21">
        <v>3317</v>
      </c>
      <c r="D125" s="2"/>
      <c r="E125" s="2"/>
      <c r="F125" s="2"/>
      <c r="G125" s="4"/>
      <c r="H125" s="21"/>
      <c r="I125" s="21">
        <v>486</v>
      </c>
      <c r="J125" s="21"/>
      <c r="K125" s="21"/>
      <c r="L125" s="286" t="e">
        <f t="shared" si="8"/>
        <v>#NUM!</v>
      </c>
    </row>
    <row r="126" spans="1:12" x14ac:dyDescent="0.25">
      <c r="A126" s="19">
        <v>51</v>
      </c>
      <c r="B126" s="2" t="s">
        <v>256</v>
      </c>
      <c r="C126" s="21">
        <v>4773</v>
      </c>
      <c r="D126" s="2"/>
      <c r="E126" s="2"/>
      <c r="F126" s="2"/>
      <c r="G126" s="4"/>
      <c r="H126" s="21"/>
      <c r="I126" s="21">
        <v>458</v>
      </c>
      <c r="J126" s="21"/>
      <c r="K126" s="21"/>
      <c r="L126" s="286" t="e">
        <f t="shared" si="8"/>
        <v>#NUM!</v>
      </c>
    </row>
    <row r="127" spans="1:12" x14ac:dyDescent="0.25">
      <c r="A127" s="19">
        <v>52</v>
      </c>
      <c r="B127" s="2" t="s">
        <v>127</v>
      </c>
      <c r="C127" s="21">
        <v>5646</v>
      </c>
      <c r="D127" s="2"/>
      <c r="E127" s="2"/>
      <c r="F127" s="2"/>
      <c r="G127" s="2"/>
      <c r="H127" s="2"/>
      <c r="I127" s="21">
        <v>425</v>
      </c>
      <c r="J127" s="21">
        <v>461</v>
      </c>
      <c r="K127" s="21"/>
      <c r="L127" s="286" t="e">
        <f t="shared" si="8"/>
        <v>#NUM!</v>
      </c>
    </row>
    <row r="128" spans="1:12" x14ac:dyDescent="0.25">
      <c r="A128" s="19">
        <v>53</v>
      </c>
      <c r="B128" s="2" t="s">
        <v>209</v>
      </c>
      <c r="C128" s="21">
        <v>6514</v>
      </c>
      <c r="D128" s="2"/>
      <c r="E128" s="2"/>
      <c r="F128" s="2"/>
      <c r="G128" s="2"/>
      <c r="H128" s="2"/>
      <c r="I128" s="21">
        <v>425</v>
      </c>
      <c r="J128" s="21">
        <v>388</v>
      </c>
      <c r="K128" s="21"/>
      <c r="L128" s="286" t="e">
        <f t="shared" si="8"/>
        <v>#NUM!</v>
      </c>
    </row>
    <row r="129" spans="1:12" x14ac:dyDescent="0.25">
      <c r="A129" s="19">
        <v>54</v>
      </c>
      <c r="B129" s="2" t="s">
        <v>349</v>
      </c>
      <c r="C129" s="21">
        <v>5451</v>
      </c>
      <c r="D129" s="2"/>
      <c r="E129" s="2"/>
      <c r="F129" s="2"/>
      <c r="G129" s="2"/>
      <c r="H129" s="2"/>
      <c r="I129" s="21">
        <v>315</v>
      </c>
      <c r="J129" s="21"/>
      <c r="K129" s="21"/>
      <c r="L129" s="286" t="e">
        <f t="shared" si="8"/>
        <v>#NUM!</v>
      </c>
    </row>
    <row r="130" spans="1:12" x14ac:dyDescent="0.25">
      <c r="A130" s="19">
        <v>55</v>
      </c>
      <c r="B130" s="2" t="s">
        <v>147</v>
      </c>
      <c r="C130" s="21">
        <v>6740</v>
      </c>
      <c r="D130" s="2"/>
      <c r="E130" s="2"/>
      <c r="F130" s="2"/>
      <c r="G130" s="2"/>
      <c r="H130" s="2"/>
      <c r="I130" s="21">
        <v>299</v>
      </c>
      <c r="J130" s="21"/>
      <c r="K130" s="21"/>
      <c r="L130" s="286" t="e">
        <f>(LARGE(D130:H130,1)+LARGE(D130:H130,2)+LARGE(D130:H130,3))</f>
        <v>#NUM!</v>
      </c>
    </row>
    <row r="131" spans="1:12" x14ac:dyDescent="0.25">
      <c r="A131" s="19">
        <v>56</v>
      </c>
      <c r="B131" s="2" t="s">
        <v>124</v>
      </c>
      <c r="C131" s="21"/>
      <c r="D131" s="2"/>
      <c r="E131" s="2"/>
      <c r="F131" s="2"/>
      <c r="G131" s="2"/>
      <c r="H131" s="2"/>
      <c r="I131" s="21">
        <v>504</v>
      </c>
      <c r="J131" s="21"/>
      <c r="K131" s="21"/>
      <c r="L131" s="286" t="e">
        <f t="shared" ref="L131:L135" si="9">(LARGE(D131:H131,1)+LARGE(D131:H131,2)+LARGE(D131:H131,3))</f>
        <v>#NUM!</v>
      </c>
    </row>
    <row r="132" spans="1:12" x14ac:dyDescent="0.25">
      <c r="A132" s="19">
        <v>57</v>
      </c>
      <c r="B132" s="2" t="s">
        <v>549</v>
      </c>
      <c r="C132" s="21"/>
      <c r="D132" s="2"/>
      <c r="E132" s="2"/>
      <c r="F132" s="2"/>
      <c r="G132" s="2"/>
      <c r="H132" s="2"/>
      <c r="I132" s="21"/>
      <c r="J132" s="21">
        <v>369</v>
      </c>
      <c r="K132" s="21"/>
      <c r="L132" s="286" t="e">
        <f t="shared" si="9"/>
        <v>#NUM!</v>
      </c>
    </row>
    <row r="133" spans="1:12" x14ac:dyDescent="0.25">
      <c r="A133" s="19">
        <v>58</v>
      </c>
      <c r="B133" s="2" t="s">
        <v>420</v>
      </c>
      <c r="C133" s="21"/>
      <c r="D133" s="2"/>
      <c r="E133" s="2"/>
      <c r="F133" s="2"/>
      <c r="G133" s="2"/>
      <c r="H133" s="2"/>
      <c r="I133" s="21"/>
      <c r="J133" s="21">
        <v>272</v>
      </c>
      <c r="K133" s="21"/>
      <c r="L133" s="286" t="e">
        <f t="shared" si="9"/>
        <v>#NUM!</v>
      </c>
    </row>
    <row r="134" spans="1:12" x14ac:dyDescent="0.25">
      <c r="A134" s="19">
        <v>59</v>
      </c>
      <c r="B134" s="2" t="s">
        <v>639</v>
      </c>
      <c r="C134" s="21"/>
      <c r="D134" s="2"/>
      <c r="E134" s="2"/>
      <c r="F134" s="2"/>
      <c r="G134" s="2"/>
      <c r="H134" s="2"/>
      <c r="I134" s="21"/>
      <c r="J134" s="21">
        <v>68</v>
      </c>
      <c r="K134" s="21"/>
      <c r="L134" s="286" t="e">
        <f t="shared" si="9"/>
        <v>#NUM!</v>
      </c>
    </row>
    <row r="135" spans="1:12" x14ac:dyDescent="0.25">
      <c r="A135" s="19">
        <v>60</v>
      </c>
      <c r="B135" s="2" t="s">
        <v>166</v>
      </c>
      <c r="C135" s="21"/>
      <c r="D135" s="2"/>
      <c r="E135" s="2"/>
      <c r="F135" s="2"/>
      <c r="G135" s="2"/>
      <c r="H135" s="2"/>
      <c r="I135" s="21"/>
      <c r="J135" s="21"/>
      <c r="K135" s="21">
        <v>518</v>
      </c>
      <c r="L135" s="286" t="e">
        <f t="shared" si="9"/>
        <v>#NUM!</v>
      </c>
    </row>
    <row r="136" spans="1:12" x14ac:dyDescent="0.25">
      <c r="A136" s="19">
        <v>61</v>
      </c>
      <c r="B136" s="2" t="s">
        <v>648</v>
      </c>
      <c r="C136" s="21"/>
      <c r="D136" s="2"/>
      <c r="E136" s="2"/>
      <c r="F136" s="2"/>
      <c r="G136" s="2"/>
      <c r="H136" s="2"/>
      <c r="I136" s="21"/>
      <c r="J136" s="21"/>
      <c r="K136" s="21">
        <v>515</v>
      </c>
      <c r="L136" s="286" t="e">
        <f t="shared" ref="L136:L142" si="10">(LARGE(D136:H136,1)+LARGE(D136:H136,2)+LARGE(D136:H136,3))</f>
        <v>#NUM!</v>
      </c>
    </row>
    <row r="137" spans="1:12" x14ac:dyDescent="0.25">
      <c r="A137" s="19">
        <v>62</v>
      </c>
      <c r="B137" s="20" t="s">
        <v>123</v>
      </c>
      <c r="C137" s="21">
        <v>2150</v>
      </c>
      <c r="D137" s="21"/>
      <c r="E137" s="21"/>
      <c r="F137" s="21"/>
      <c r="G137" s="21"/>
      <c r="H137" s="21"/>
      <c r="I137" s="21"/>
      <c r="J137" s="21">
        <v>520</v>
      </c>
      <c r="K137" s="21">
        <v>492</v>
      </c>
      <c r="L137" s="286" t="e">
        <f t="shared" si="10"/>
        <v>#NUM!</v>
      </c>
    </row>
    <row r="138" spans="1:12" x14ac:dyDescent="0.25">
      <c r="A138" s="19">
        <v>63</v>
      </c>
      <c r="B138" s="20" t="s">
        <v>291</v>
      </c>
      <c r="C138" s="21">
        <v>2151</v>
      </c>
      <c r="D138" s="21"/>
      <c r="E138" s="21"/>
      <c r="F138" s="21">
        <v>501</v>
      </c>
      <c r="G138" s="21">
        <v>518</v>
      </c>
      <c r="H138" s="21"/>
      <c r="I138" s="21">
        <v>488</v>
      </c>
      <c r="J138" s="21">
        <v>476</v>
      </c>
      <c r="K138" s="21">
        <v>486</v>
      </c>
      <c r="L138" s="286" t="e">
        <f t="shared" si="10"/>
        <v>#NUM!</v>
      </c>
    </row>
    <row r="139" spans="1:12" x14ac:dyDescent="0.25">
      <c r="A139" s="19">
        <v>64</v>
      </c>
      <c r="B139" s="2" t="s">
        <v>650</v>
      </c>
      <c r="C139" s="21"/>
      <c r="D139" s="2"/>
      <c r="E139" s="2"/>
      <c r="F139" s="2"/>
      <c r="G139" s="2"/>
      <c r="H139" s="2"/>
      <c r="I139" s="21"/>
      <c r="J139" s="21"/>
      <c r="K139" s="21">
        <v>408</v>
      </c>
      <c r="L139" s="286" t="e">
        <f t="shared" si="10"/>
        <v>#NUM!</v>
      </c>
    </row>
    <row r="140" spans="1:12" x14ac:dyDescent="0.25">
      <c r="A140" s="19">
        <v>65</v>
      </c>
      <c r="B140" s="2" t="s">
        <v>651</v>
      </c>
      <c r="C140" s="21"/>
      <c r="D140" s="2"/>
      <c r="E140" s="2"/>
      <c r="F140" s="2"/>
      <c r="G140" s="2"/>
      <c r="H140" s="2"/>
      <c r="I140" s="21"/>
      <c r="J140" s="21"/>
      <c r="K140" s="21">
        <v>287</v>
      </c>
      <c r="L140" s="286" t="e">
        <f t="shared" si="10"/>
        <v>#NUM!</v>
      </c>
    </row>
    <row r="141" spans="1:12" x14ac:dyDescent="0.25">
      <c r="A141" s="19">
        <v>66</v>
      </c>
      <c r="B141" s="2"/>
      <c r="C141" s="21"/>
      <c r="D141" s="2"/>
      <c r="E141" s="2"/>
      <c r="F141" s="2"/>
      <c r="G141" s="2"/>
      <c r="H141" s="2"/>
      <c r="I141" s="21"/>
      <c r="J141" s="21"/>
      <c r="K141" s="21"/>
      <c r="L141" s="286" t="e">
        <f t="shared" si="10"/>
        <v>#NUM!</v>
      </c>
    </row>
    <row r="142" spans="1:12" x14ac:dyDescent="0.25">
      <c r="A142" s="19">
        <v>67</v>
      </c>
      <c r="B142" s="2"/>
      <c r="C142" s="21"/>
      <c r="D142" s="2"/>
      <c r="E142" s="2"/>
      <c r="F142" s="2"/>
      <c r="G142" s="2"/>
      <c r="H142" s="2"/>
      <c r="I142" s="21"/>
      <c r="J142" s="21"/>
      <c r="K142" s="21"/>
      <c r="L142" s="286" t="e">
        <f t="shared" si="10"/>
        <v>#NUM!</v>
      </c>
    </row>
  </sheetData>
  <sortState xmlns:xlrd2="http://schemas.microsoft.com/office/spreadsheetml/2017/richdata2" ref="A76:L81">
    <sortCondition descending="1" ref="L76:L81"/>
  </sortState>
  <mergeCells count="5">
    <mergeCell ref="A1:B3"/>
    <mergeCell ref="C1:H7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0000"/>
    <pageSetUpPr fitToPage="1"/>
  </sheetPr>
  <dimension ref="A1:L36"/>
  <sheetViews>
    <sheetView zoomScaleNormal="100" workbookViewId="0">
      <selection activeCell="I19" sqref="I19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5.42578125" hidden="1" customWidth="1"/>
    <col min="4" max="4" width="13.7109375" customWidth="1"/>
    <col min="5" max="7" width="9.28515625" style="28" customWidth="1"/>
    <col min="8" max="8" width="9.85546875" style="50" customWidth="1"/>
    <col min="9" max="11" width="10.140625" style="28" customWidth="1"/>
    <col min="12" max="12" width="11.5703125" customWidth="1"/>
  </cols>
  <sheetData>
    <row r="1" spans="1:12" ht="26.25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  <c r="K1" s="815"/>
      <c r="L1" s="815"/>
    </row>
    <row r="2" spans="1:12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  <c r="K2" s="815"/>
      <c r="L2" s="815"/>
    </row>
    <row r="3" spans="1:12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  <c r="K3" s="815"/>
      <c r="L3" s="815"/>
    </row>
    <row r="4" spans="1:12" ht="26.25" customHeight="1" x14ac:dyDescent="0.25">
      <c r="A4" s="821" t="s">
        <v>62</v>
      </c>
      <c r="B4" s="821"/>
      <c r="C4" s="313"/>
      <c r="D4" s="815"/>
      <c r="E4" s="815"/>
      <c r="F4" s="815"/>
      <c r="G4" s="815"/>
      <c r="H4" s="815"/>
      <c r="I4" s="815"/>
      <c r="J4" s="815"/>
      <c r="K4" s="815"/>
      <c r="L4" s="815"/>
    </row>
    <row r="5" spans="1:12" x14ac:dyDescent="0.25">
      <c r="A5" s="822" t="s">
        <v>86</v>
      </c>
      <c r="B5" s="822"/>
      <c r="C5" s="314"/>
      <c r="D5" s="815"/>
      <c r="E5" s="815"/>
      <c r="F5" s="815"/>
      <c r="G5" s="815"/>
      <c r="H5" s="815"/>
      <c r="I5" s="815"/>
      <c r="J5" s="815"/>
      <c r="K5" s="815"/>
      <c r="L5" s="815"/>
    </row>
    <row r="6" spans="1:12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  <c r="K6" s="815"/>
      <c r="L6" s="815"/>
    </row>
    <row r="7" spans="1:12" x14ac:dyDescent="0.25">
      <c r="A7" s="823"/>
      <c r="B7" s="823"/>
      <c r="C7" s="300"/>
      <c r="D7" s="815"/>
      <c r="E7" s="815"/>
      <c r="F7" s="815"/>
      <c r="G7" s="815"/>
      <c r="H7" s="815"/>
      <c r="I7" s="815"/>
      <c r="J7" s="815"/>
      <c r="K7" s="815"/>
      <c r="L7" s="815"/>
    </row>
    <row r="8" spans="1:12" x14ac:dyDescent="0.25">
      <c r="A8" s="824"/>
      <c r="B8" s="824"/>
      <c r="C8" s="321"/>
      <c r="D8" s="816"/>
      <c r="E8" s="816"/>
      <c r="F8" s="816"/>
      <c r="G8" s="816"/>
      <c r="H8" s="816"/>
      <c r="I8" s="816"/>
      <c r="J8" s="816"/>
      <c r="K8" s="816"/>
      <c r="L8" s="816"/>
    </row>
    <row r="9" spans="1:12" x14ac:dyDescent="0.25">
      <c r="A9" s="300"/>
      <c r="B9" s="300"/>
      <c r="C9" s="300"/>
      <c r="E9"/>
      <c r="F9" t="s">
        <v>581</v>
      </c>
      <c r="G9"/>
      <c r="H9"/>
      <c r="I9"/>
      <c r="J9"/>
      <c r="K9"/>
    </row>
    <row r="10" spans="1:12" ht="15.75" thickBot="1" x14ac:dyDescent="0.3">
      <c r="A10" s="596" t="s">
        <v>0</v>
      </c>
      <c r="B10" s="595" t="s">
        <v>61</v>
      </c>
      <c r="C10" s="595" t="s">
        <v>68</v>
      </c>
      <c r="D10" s="594">
        <v>45683</v>
      </c>
      <c r="E10" s="594">
        <v>45704</v>
      </c>
      <c r="F10" s="594">
        <v>45805</v>
      </c>
      <c r="G10" s="594"/>
      <c r="H10" s="594"/>
      <c r="I10" s="596"/>
      <c r="J10" s="596"/>
      <c r="K10" s="596"/>
      <c r="L10" s="594" t="s">
        <v>2</v>
      </c>
    </row>
    <row r="11" spans="1:12" x14ac:dyDescent="0.25">
      <c r="A11" s="235">
        <v>1</v>
      </c>
      <c r="B11" s="667" t="s">
        <v>30</v>
      </c>
      <c r="C11" s="634">
        <v>1960</v>
      </c>
      <c r="D11" s="623"/>
      <c r="E11" s="623">
        <v>265</v>
      </c>
      <c r="F11" s="623"/>
      <c r="G11" s="281"/>
      <c r="H11" s="282"/>
      <c r="I11" s="281"/>
      <c r="J11" s="281"/>
      <c r="K11" s="281"/>
      <c r="L11" s="666" t="e">
        <f t="shared" ref="L11:L35" si="0">(LARGE(D11:K11,1)+LARGE(D11:K11,2)+LARGE(D11:K11,3))</f>
        <v>#NUM!</v>
      </c>
    </row>
    <row r="12" spans="1:12" x14ac:dyDescent="0.25">
      <c r="A12" s="72">
        <v>2</v>
      </c>
      <c r="B12" s="668" t="s">
        <v>222</v>
      </c>
      <c r="C12" s="80">
        <v>5551</v>
      </c>
      <c r="D12" s="71"/>
      <c r="E12" s="71">
        <v>244</v>
      </c>
      <c r="F12" s="71"/>
      <c r="G12" s="81"/>
      <c r="H12" s="81"/>
      <c r="I12" s="81"/>
      <c r="J12" s="81"/>
      <c r="K12" s="81"/>
      <c r="L12" s="597" t="e">
        <f t="shared" si="0"/>
        <v>#NUM!</v>
      </c>
    </row>
    <row r="13" spans="1:12" x14ac:dyDescent="0.25">
      <c r="A13" s="235">
        <v>3</v>
      </c>
      <c r="B13" s="661" t="s">
        <v>223</v>
      </c>
      <c r="C13" s="73">
        <v>1842</v>
      </c>
      <c r="D13" s="78"/>
      <c r="E13" s="78">
        <v>238</v>
      </c>
      <c r="F13" s="78"/>
      <c r="G13" s="25"/>
      <c r="H13" s="25"/>
      <c r="I13" s="25"/>
      <c r="J13" s="25"/>
      <c r="K13" s="25"/>
      <c r="L13" s="597" t="e">
        <f t="shared" si="0"/>
        <v>#NUM!</v>
      </c>
    </row>
    <row r="14" spans="1:12" x14ac:dyDescent="0.25">
      <c r="A14" s="72">
        <v>4</v>
      </c>
      <c r="B14" s="660" t="s">
        <v>592</v>
      </c>
      <c r="C14" s="73">
        <v>5512</v>
      </c>
      <c r="D14" s="78"/>
      <c r="E14" s="78"/>
      <c r="F14" s="78">
        <v>161</v>
      </c>
      <c r="G14" s="25"/>
      <c r="H14" s="25"/>
      <c r="I14" s="25"/>
      <c r="J14" s="25"/>
      <c r="K14" s="25"/>
      <c r="L14" s="597" t="e">
        <f t="shared" si="0"/>
        <v>#NUM!</v>
      </c>
    </row>
    <row r="15" spans="1:12" x14ac:dyDescent="0.25">
      <c r="A15" s="235">
        <v>5</v>
      </c>
      <c r="B15" s="660" t="s">
        <v>541</v>
      </c>
      <c r="C15" s="73">
        <v>4083</v>
      </c>
      <c r="D15" s="78"/>
      <c r="E15" s="78"/>
      <c r="F15" s="78">
        <v>122</v>
      </c>
      <c r="G15" s="25"/>
      <c r="H15" s="25"/>
      <c r="I15" s="25"/>
      <c r="J15" s="25"/>
      <c r="K15" s="25"/>
      <c r="L15" s="597" t="e">
        <f t="shared" si="0"/>
        <v>#NUM!</v>
      </c>
    </row>
    <row r="16" spans="1:12" x14ac:dyDescent="0.25">
      <c r="A16" s="72">
        <v>6</v>
      </c>
      <c r="B16" s="660" t="s">
        <v>294</v>
      </c>
      <c r="C16" s="73"/>
      <c r="D16" s="78"/>
      <c r="E16" s="78"/>
      <c r="F16" s="78"/>
      <c r="G16" s="25"/>
      <c r="H16" s="76"/>
      <c r="I16" s="25"/>
      <c r="J16" s="25"/>
      <c r="K16" s="25"/>
      <c r="L16" s="597" t="e">
        <f t="shared" si="0"/>
        <v>#NUM!</v>
      </c>
    </row>
    <row r="17" spans="1:12" x14ac:dyDescent="0.25">
      <c r="A17" s="235">
        <v>7</v>
      </c>
      <c r="B17" s="660"/>
      <c r="C17" s="73"/>
      <c r="D17" s="78"/>
      <c r="E17" s="78"/>
      <c r="F17" s="78"/>
      <c r="G17" s="25"/>
      <c r="H17" s="25"/>
      <c r="I17" s="25"/>
      <c r="J17" s="25"/>
      <c r="K17" s="25"/>
      <c r="L17" s="597" t="e">
        <f t="shared" si="0"/>
        <v>#NUM!</v>
      </c>
    </row>
    <row r="18" spans="1:12" x14ac:dyDescent="0.25">
      <c r="A18" s="72">
        <v>8</v>
      </c>
      <c r="B18" s="660"/>
      <c r="C18" s="73"/>
      <c r="D18" s="78"/>
      <c r="E18" s="78"/>
      <c r="F18" s="78"/>
      <c r="G18" s="25"/>
      <c r="H18" s="25"/>
      <c r="I18" s="25"/>
      <c r="J18" s="25"/>
      <c r="K18" s="25"/>
      <c r="L18" s="597" t="e">
        <f t="shared" si="0"/>
        <v>#NUM!</v>
      </c>
    </row>
    <row r="19" spans="1:12" x14ac:dyDescent="0.25">
      <c r="A19" s="235">
        <v>9</v>
      </c>
      <c r="B19" s="661"/>
      <c r="C19" s="73"/>
      <c r="D19" s="78"/>
      <c r="E19" s="78"/>
      <c r="F19" s="78"/>
      <c r="G19" s="25"/>
      <c r="H19" s="25"/>
      <c r="I19" s="25"/>
      <c r="J19" s="25"/>
      <c r="K19" s="25"/>
      <c r="L19" s="597" t="e">
        <f t="shared" si="0"/>
        <v>#NUM!</v>
      </c>
    </row>
    <row r="20" spans="1:12" x14ac:dyDescent="0.25">
      <c r="A20" s="72">
        <v>10</v>
      </c>
      <c r="B20" s="662"/>
      <c r="C20" s="77"/>
      <c r="D20" s="78"/>
      <c r="E20" s="78"/>
      <c r="F20" s="78"/>
      <c r="G20" s="78"/>
      <c r="H20" s="78"/>
      <c r="I20" s="78"/>
      <c r="J20" s="78"/>
      <c r="K20" s="78"/>
      <c r="L20" s="597" t="e">
        <f t="shared" si="0"/>
        <v>#NUM!</v>
      </c>
    </row>
    <row r="21" spans="1:12" x14ac:dyDescent="0.25">
      <c r="A21" s="235">
        <v>11</v>
      </c>
      <c r="B21" s="662"/>
      <c r="C21" s="77"/>
      <c r="D21" s="78"/>
      <c r="E21" s="78"/>
      <c r="F21" s="78"/>
      <c r="G21" s="78"/>
      <c r="H21" s="78"/>
      <c r="I21" s="78"/>
      <c r="J21" s="78"/>
      <c r="K21" s="78"/>
      <c r="L21" s="597" t="e">
        <f t="shared" si="0"/>
        <v>#NUM!</v>
      </c>
    </row>
    <row r="22" spans="1:12" x14ac:dyDescent="0.25">
      <c r="A22" s="72">
        <v>12</v>
      </c>
      <c r="B22" s="661"/>
      <c r="C22" s="73"/>
      <c r="D22" s="78"/>
      <c r="E22" s="78"/>
      <c r="F22" s="78"/>
      <c r="G22" s="25"/>
      <c r="H22" s="25"/>
      <c r="I22" s="25"/>
      <c r="J22" s="25"/>
      <c r="K22" s="25"/>
      <c r="L22" s="597" t="e">
        <f t="shared" si="0"/>
        <v>#NUM!</v>
      </c>
    </row>
    <row r="23" spans="1:12" x14ac:dyDescent="0.25">
      <c r="A23" s="235">
        <v>13</v>
      </c>
      <c r="B23" s="660"/>
      <c r="C23" s="73"/>
      <c r="D23" s="78"/>
      <c r="E23" s="78"/>
      <c r="F23" s="78"/>
      <c r="G23" s="25"/>
      <c r="H23" s="25"/>
      <c r="I23" s="25"/>
      <c r="J23" s="25"/>
      <c r="K23" s="25"/>
      <c r="L23" s="597" t="e">
        <f t="shared" si="0"/>
        <v>#NUM!</v>
      </c>
    </row>
    <row r="24" spans="1:12" x14ac:dyDescent="0.25">
      <c r="A24" s="72">
        <v>14</v>
      </c>
      <c r="B24" s="661"/>
      <c r="C24" s="73"/>
      <c r="D24" s="25"/>
      <c r="E24" s="25"/>
      <c r="F24" s="25"/>
      <c r="G24" s="25"/>
      <c r="H24" s="25"/>
      <c r="I24" s="25"/>
      <c r="J24" s="25"/>
      <c r="K24" s="25"/>
      <c r="L24" s="597" t="e">
        <f t="shared" si="0"/>
        <v>#NUM!</v>
      </c>
    </row>
    <row r="25" spans="1:12" x14ac:dyDescent="0.25">
      <c r="A25" s="235">
        <v>15</v>
      </c>
      <c r="B25" s="660"/>
      <c r="C25" s="73"/>
      <c r="D25" s="25"/>
      <c r="E25" s="25"/>
      <c r="F25" s="25"/>
      <c r="G25" s="25"/>
      <c r="H25" s="25"/>
      <c r="I25" s="25"/>
      <c r="J25" s="25"/>
      <c r="K25" s="25"/>
      <c r="L25" s="597" t="e">
        <f t="shared" si="0"/>
        <v>#NUM!</v>
      </c>
    </row>
    <row r="26" spans="1:12" x14ac:dyDescent="0.25">
      <c r="A26" s="72">
        <v>16</v>
      </c>
      <c r="B26" s="660"/>
      <c r="C26" s="73"/>
      <c r="D26" s="25"/>
      <c r="E26" s="25"/>
      <c r="F26" s="25"/>
      <c r="G26" s="25"/>
      <c r="H26" s="25"/>
      <c r="I26" s="25"/>
      <c r="J26" s="25"/>
      <c r="K26" s="25"/>
      <c r="L26" s="597" t="e">
        <f t="shared" si="0"/>
        <v>#NUM!</v>
      </c>
    </row>
    <row r="27" spans="1:12" x14ac:dyDescent="0.25">
      <c r="A27" s="235">
        <v>17</v>
      </c>
      <c r="B27" s="660"/>
      <c r="C27" s="73"/>
      <c r="D27" s="25"/>
      <c r="E27" s="25"/>
      <c r="F27" s="25"/>
      <c r="G27" s="25"/>
      <c r="H27" s="76"/>
      <c r="I27" s="25"/>
      <c r="J27" s="25"/>
      <c r="K27" s="25"/>
      <c r="L27" s="597" t="e">
        <f t="shared" si="0"/>
        <v>#NUM!</v>
      </c>
    </row>
    <row r="28" spans="1:12" x14ac:dyDescent="0.25">
      <c r="A28" s="72">
        <v>18</v>
      </c>
      <c r="B28" s="660"/>
      <c r="C28" s="73"/>
      <c r="D28" s="25"/>
      <c r="E28" s="25"/>
      <c r="F28" s="25"/>
      <c r="G28" s="25"/>
      <c r="H28" s="76"/>
      <c r="I28" s="25"/>
      <c r="J28" s="25"/>
      <c r="K28" s="25"/>
      <c r="L28" s="597" t="e">
        <f t="shared" si="0"/>
        <v>#NUM!</v>
      </c>
    </row>
    <row r="29" spans="1:12" x14ac:dyDescent="0.25">
      <c r="A29" s="235">
        <v>19</v>
      </c>
      <c r="B29" s="660"/>
      <c r="C29" s="73"/>
      <c r="D29" s="25"/>
      <c r="E29" s="25"/>
      <c r="F29" s="25"/>
      <c r="G29" s="25"/>
      <c r="H29" s="76"/>
      <c r="I29" s="25"/>
      <c r="J29" s="25"/>
      <c r="K29" s="25"/>
      <c r="L29" s="597" t="e">
        <f t="shared" si="0"/>
        <v>#NUM!</v>
      </c>
    </row>
    <row r="30" spans="1:12" x14ac:dyDescent="0.25">
      <c r="A30" s="72">
        <v>20</v>
      </c>
      <c r="B30" s="660"/>
      <c r="C30" s="73"/>
      <c r="D30" s="25"/>
      <c r="E30" s="25"/>
      <c r="F30" s="25"/>
      <c r="G30" s="25"/>
      <c r="H30" s="76"/>
      <c r="I30" s="25"/>
      <c r="J30" s="25"/>
      <c r="K30" s="25"/>
      <c r="L30" s="597" t="e">
        <f t="shared" si="0"/>
        <v>#NUM!</v>
      </c>
    </row>
    <row r="31" spans="1:12" x14ac:dyDescent="0.25">
      <c r="A31" s="235">
        <v>21</v>
      </c>
      <c r="B31" s="660"/>
      <c r="C31" s="73"/>
      <c r="D31" s="25"/>
      <c r="E31" s="25"/>
      <c r="F31" s="25"/>
      <c r="G31" s="25"/>
      <c r="H31" s="76"/>
      <c r="I31" s="25"/>
      <c r="J31" s="25"/>
      <c r="K31" s="25"/>
      <c r="L31" s="597" t="e">
        <f t="shared" si="0"/>
        <v>#NUM!</v>
      </c>
    </row>
    <row r="32" spans="1:12" x14ac:dyDescent="0.25">
      <c r="A32" s="72">
        <v>22</v>
      </c>
      <c r="B32" s="660"/>
      <c r="C32" s="73"/>
      <c r="D32" s="25"/>
      <c r="E32" s="25"/>
      <c r="F32" s="25"/>
      <c r="G32" s="25"/>
      <c r="H32" s="76"/>
      <c r="I32" s="25"/>
      <c r="J32" s="25"/>
      <c r="K32" s="25"/>
      <c r="L32" s="597" t="e">
        <f t="shared" si="0"/>
        <v>#NUM!</v>
      </c>
    </row>
    <row r="33" spans="1:12" x14ac:dyDescent="0.25">
      <c r="A33" s="235">
        <v>23</v>
      </c>
      <c r="B33" s="660"/>
      <c r="C33" s="73"/>
      <c r="D33" s="25"/>
      <c r="E33" s="25"/>
      <c r="F33" s="25"/>
      <c r="G33" s="25"/>
      <c r="H33" s="76"/>
      <c r="I33" s="25"/>
      <c r="J33" s="25"/>
      <c r="K33" s="25"/>
      <c r="L33" s="597" t="e">
        <f t="shared" si="0"/>
        <v>#NUM!</v>
      </c>
    </row>
    <row r="34" spans="1:12" x14ac:dyDescent="0.25">
      <c r="A34" s="72">
        <v>24</v>
      </c>
      <c r="B34" s="660"/>
      <c r="C34" s="73"/>
      <c r="D34" s="25"/>
      <c r="E34" s="25"/>
      <c r="F34" s="25"/>
      <c r="G34" s="25"/>
      <c r="H34" s="76"/>
      <c r="I34" s="25"/>
      <c r="J34" s="25"/>
      <c r="K34" s="25"/>
      <c r="L34" s="597" t="e">
        <f t="shared" si="0"/>
        <v>#NUM!</v>
      </c>
    </row>
    <row r="35" spans="1:12" ht="15.75" thickBot="1" x14ac:dyDescent="0.3">
      <c r="A35" s="235">
        <v>25</v>
      </c>
      <c r="B35" s="669"/>
      <c r="C35" s="598"/>
      <c r="D35" s="599"/>
      <c r="E35" s="599"/>
      <c r="F35" s="599"/>
      <c r="G35" s="599"/>
      <c r="H35" s="600"/>
      <c r="I35" s="599"/>
      <c r="J35" s="599"/>
      <c r="K35" s="599"/>
      <c r="L35" s="601" t="e">
        <f t="shared" si="0"/>
        <v>#NUM!</v>
      </c>
    </row>
    <row r="36" spans="1:12" x14ac:dyDescent="0.25">
      <c r="L36" s="28"/>
    </row>
  </sheetData>
  <sortState xmlns:xlrd2="http://schemas.microsoft.com/office/spreadsheetml/2017/richdata2" ref="A11:L15">
    <sortCondition descending="1" ref="L11:L15"/>
  </sortState>
  <mergeCells count="5">
    <mergeCell ref="A1:B3"/>
    <mergeCell ref="D1:L8"/>
    <mergeCell ref="A4:B4"/>
    <mergeCell ref="A5:B5"/>
    <mergeCell ref="A6:B8"/>
  </mergeCells>
  <pageMargins left="0.25" right="0.25" top="0.75" bottom="0.75" header="0.3" footer="0.3"/>
  <pageSetup paperSize="9" scale="3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0000"/>
    <pageSetUpPr fitToPage="1"/>
  </sheetPr>
  <dimension ref="A1:N27"/>
  <sheetViews>
    <sheetView zoomScaleNormal="100" workbookViewId="0">
      <selection activeCell="N14" sqref="N14"/>
    </sheetView>
  </sheetViews>
  <sheetFormatPr baseColWidth="10" defaultRowHeight="15" x14ac:dyDescent="0.25"/>
  <cols>
    <col min="1" max="1" width="6.85546875" customWidth="1"/>
    <col min="2" max="2" width="55.7109375" customWidth="1"/>
    <col min="3" max="3" width="12.28515625" hidden="1" customWidth="1"/>
    <col min="4" max="10" width="9.140625" customWidth="1"/>
    <col min="11" max="11" width="11.5703125" style="7" customWidth="1"/>
  </cols>
  <sheetData>
    <row r="1" spans="1:14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 s="815"/>
    </row>
    <row r="2" spans="1:14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 s="815"/>
    </row>
    <row r="3" spans="1:14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 s="815"/>
    </row>
    <row r="4" spans="1:14" ht="26.25" customHeight="1" x14ac:dyDescent="0.25">
      <c r="A4" s="821" t="s">
        <v>635</v>
      </c>
      <c r="B4" s="821"/>
      <c r="C4" s="313"/>
      <c r="D4" s="815"/>
      <c r="E4" s="815"/>
      <c r="F4" s="815"/>
      <c r="G4" s="815"/>
      <c r="H4" s="815"/>
      <c r="I4" s="815"/>
      <c r="J4" s="815"/>
    </row>
    <row r="5" spans="1:14" ht="15" customHeight="1" x14ac:dyDescent="0.25">
      <c r="A5" s="822" t="s">
        <v>86</v>
      </c>
      <c r="B5" s="822"/>
      <c r="C5" s="314"/>
      <c r="D5" s="815"/>
      <c r="E5" s="815"/>
      <c r="F5" s="815"/>
      <c r="G5" s="815"/>
      <c r="H5" s="815"/>
      <c r="I5" s="815"/>
      <c r="J5" s="815"/>
      <c r="M5" s="64"/>
      <c r="N5" s="64"/>
    </row>
    <row r="6" spans="1:14" ht="15" customHeight="1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 s="815"/>
      <c r="K6" s="3"/>
      <c r="M6" s="64"/>
      <c r="N6" s="64"/>
    </row>
    <row r="7" spans="1:14" ht="15" customHeight="1" thickBot="1" x14ac:dyDescent="0.3">
      <c r="A7" s="823"/>
      <c r="B7" s="823"/>
      <c r="C7" s="300"/>
      <c r="D7" s="815"/>
      <c r="E7" s="815"/>
      <c r="F7" s="815"/>
      <c r="G7" s="815"/>
      <c r="H7" s="815"/>
      <c r="I7" s="815"/>
      <c r="J7" s="815"/>
      <c r="K7" s="3"/>
      <c r="M7" s="64"/>
      <c r="N7" s="64"/>
    </row>
    <row r="8" spans="1:14" x14ac:dyDescent="0.25">
      <c r="A8" s="393" t="s">
        <v>0</v>
      </c>
      <c r="B8" s="394" t="s">
        <v>36</v>
      </c>
      <c r="C8" s="394" t="s">
        <v>68</v>
      </c>
      <c r="D8" s="395">
        <v>45746</v>
      </c>
      <c r="E8" s="395">
        <v>45808</v>
      </c>
      <c r="F8" s="395">
        <v>45816</v>
      </c>
      <c r="G8" s="395">
        <v>45819</v>
      </c>
      <c r="H8" s="395">
        <v>45826</v>
      </c>
      <c r="I8" s="395">
        <v>45837</v>
      </c>
      <c r="J8" s="396">
        <v>45844</v>
      </c>
      <c r="K8" s="397" t="s">
        <v>2</v>
      </c>
      <c r="M8" s="64"/>
      <c r="N8" s="64"/>
    </row>
    <row r="9" spans="1:14" x14ac:dyDescent="0.25">
      <c r="A9" s="72">
        <v>1</v>
      </c>
      <c r="B9" s="58" t="s">
        <v>158</v>
      </c>
      <c r="C9" s="237">
        <v>4064</v>
      </c>
      <c r="D9" s="21">
        <v>561</v>
      </c>
      <c r="E9" s="21"/>
      <c r="F9" s="21">
        <v>564</v>
      </c>
      <c r="G9" s="21"/>
      <c r="H9" s="21"/>
      <c r="I9" s="21"/>
      <c r="J9" s="21">
        <v>557</v>
      </c>
      <c r="K9" s="74">
        <f>(LARGE(D9:J9,1)+LARGE(D9:J9,2)+LARGE(D9:J9,3))</f>
        <v>1682</v>
      </c>
      <c r="M9" s="64"/>
      <c r="N9" s="64"/>
    </row>
    <row r="10" spans="1:14" x14ac:dyDescent="0.25">
      <c r="A10" s="798">
        <v>2</v>
      </c>
      <c r="B10" s="58" t="s">
        <v>273</v>
      </c>
      <c r="C10" s="25">
        <v>5551</v>
      </c>
      <c r="D10" s="25"/>
      <c r="E10" s="25"/>
      <c r="F10" s="81">
        <v>516</v>
      </c>
      <c r="G10" s="81"/>
      <c r="H10" s="81"/>
      <c r="I10" s="81">
        <v>492</v>
      </c>
      <c r="J10" s="81">
        <v>529</v>
      </c>
      <c r="K10" s="74">
        <f>(LARGE(D10:J10,1)+LARGE(D10:J10,2)+LARGE(D10:J10,3))</f>
        <v>1537</v>
      </c>
      <c r="M10" s="64"/>
      <c r="N10" s="64"/>
    </row>
    <row r="11" spans="1:14" x14ac:dyDescent="0.25">
      <c r="A11" s="72">
        <v>3</v>
      </c>
      <c r="B11" s="2" t="s">
        <v>30</v>
      </c>
      <c r="C11" s="21">
        <v>1960</v>
      </c>
      <c r="D11" s="21">
        <v>500</v>
      </c>
      <c r="E11" s="25">
        <v>516</v>
      </c>
      <c r="F11" s="71"/>
      <c r="G11" s="71"/>
      <c r="H11" s="71"/>
      <c r="I11" s="71">
        <v>504</v>
      </c>
      <c r="J11" s="245">
        <v>502</v>
      </c>
      <c r="K11" s="74">
        <f>(LARGE(D11:J11,1)+LARGE(D11:J11,2)+LARGE(D11:J11,3))</f>
        <v>1522</v>
      </c>
    </row>
    <row r="12" spans="1:14" x14ac:dyDescent="0.25">
      <c r="A12" s="798">
        <v>4</v>
      </c>
      <c r="B12" s="73" t="s">
        <v>294</v>
      </c>
      <c r="C12" s="25">
        <v>5328</v>
      </c>
      <c r="D12" s="25"/>
      <c r="E12" s="25"/>
      <c r="F12" s="25">
        <v>507</v>
      </c>
      <c r="G12" s="25"/>
      <c r="H12" s="25"/>
      <c r="I12" s="25">
        <v>491</v>
      </c>
      <c r="J12" s="25">
        <v>495</v>
      </c>
      <c r="K12" s="74">
        <f>(LARGE(D12:J12,1)+LARGE(D12:J12,2)+LARGE(D12:J12,3))</f>
        <v>1493</v>
      </c>
    </row>
    <row r="13" spans="1:14" x14ac:dyDescent="0.25">
      <c r="A13" s="72">
        <v>5</v>
      </c>
      <c r="B13" s="73" t="s">
        <v>539</v>
      </c>
      <c r="C13" s="78">
        <v>1842</v>
      </c>
      <c r="D13" s="25"/>
      <c r="E13" s="25">
        <v>435</v>
      </c>
      <c r="F13" s="25">
        <v>436</v>
      </c>
      <c r="G13" s="25"/>
      <c r="H13" s="25">
        <v>441</v>
      </c>
      <c r="I13" s="25">
        <v>438</v>
      </c>
      <c r="J13" s="25"/>
      <c r="K13" s="74">
        <f>(LARGE(D13:J13,1)+LARGE(D13:J13,2)+LARGE(D13:J13,3))</f>
        <v>1315</v>
      </c>
    </row>
    <row r="14" spans="1:14" x14ac:dyDescent="0.25">
      <c r="A14" s="798">
        <v>6</v>
      </c>
      <c r="B14" s="20" t="s">
        <v>465</v>
      </c>
      <c r="C14" s="21">
        <v>6566</v>
      </c>
      <c r="D14" s="21">
        <v>459</v>
      </c>
      <c r="E14" s="25"/>
      <c r="F14" s="78">
        <v>465</v>
      </c>
      <c r="G14" s="78"/>
      <c r="H14" s="78"/>
      <c r="I14" s="78"/>
      <c r="J14" s="78"/>
      <c r="K14" s="74" t="e">
        <f>(LARGE(D14:J14,1)+LARGE(D14:J14,2)+LARGE(D14:J14,3))</f>
        <v>#NUM!</v>
      </c>
    </row>
    <row r="15" spans="1:14" x14ac:dyDescent="0.25">
      <c r="A15" s="72">
        <v>7</v>
      </c>
      <c r="B15" s="73" t="s">
        <v>540</v>
      </c>
      <c r="C15" s="25">
        <v>6716</v>
      </c>
      <c r="D15" s="25"/>
      <c r="E15" s="25">
        <v>408</v>
      </c>
      <c r="F15" s="25"/>
      <c r="G15" s="25"/>
      <c r="H15" s="25"/>
      <c r="I15" s="25"/>
      <c r="J15" s="25"/>
      <c r="K15" s="74" t="e">
        <f>(LARGE(D15:J15,1)+LARGE(D15:J15,2)+LARGE(D15:J15,3))</f>
        <v>#NUM!</v>
      </c>
    </row>
    <row r="16" spans="1:14" x14ac:dyDescent="0.25">
      <c r="A16" s="798">
        <v>8</v>
      </c>
      <c r="B16" s="73" t="s">
        <v>73</v>
      </c>
      <c r="C16" s="25">
        <v>3856</v>
      </c>
      <c r="D16" s="25"/>
      <c r="E16" s="25">
        <v>394</v>
      </c>
      <c r="F16" s="25"/>
      <c r="G16" s="25"/>
      <c r="H16" s="25"/>
      <c r="I16" s="25"/>
      <c r="J16" s="25"/>
      <c r="K16" s="74" t="e">
        <f>(LARGE(D16:J16,1)+LARGE(D16:J16,2)+LARGE(D16:J16,3))</f>
        <v>#NUM!</v>
      </c>
    </row>
    <row r="17" spans="1:11" x14ac:dyDescent="0.25">
      <c r="A17" s="72">
        <v>9</v>
      </c>
      <c r="B17" s="58" t="s">
        <v>541</v>
      </c>
      <c r="C17" s="25">
        <v>4083</v>
      </c>
      <c r="D17" s="25"/>
      <c r="E17" s="25">
        <v>203</v>
      </c>
      <c r="F17" s="25"/>
      <c r="G17" s="25"/>
      <c r="H17" s="25"/>
      <c r="I17" s="25"/>
      <c r="J17" s="72"/>
      <c r="K17" s="74" t="e">
        <f>(LARGE(D17:J17,1)+LARGE(D17:J17,2)+LARGE(D17:J17,3))</f>
        <v>#NUM!</v>
      </c>
    </row>
    <row r="18" spans="1:11" x14ac:dyDescent="0.25">
      <c r="A18" s="798">
        <v>10</v>
      </c>
      <c r="B18" s="58" t="s">
        <v>606</v>
      </c>
      <c r="C18" s="25">
        <v>2439</v>
      </c>
      <c r="D18" s="25"/>
      <c r="E18" s="25"/>
      <c r="F18" s="25"/>
      <c r="G18" s="25">
        <v>315</v>
      </c>
      <c r="H18" s="25"/>
      <c r="I18" s="25"/>
      <c r="J18" s="25"/>
      <c r="K18" s="74" t="e">
        <f t="shared" ref="K9:K27" si="0">(LARGE(D18:J18,1)+LARGE(D18:J18,2)+LARGE(D18:J18,3))</f>
        <v>#NUM!</v>
      </c>
    </row>
    <row r="19" spans="1:11" x14ac:dyDescent="0.25">
      <c r="A19" s="72">
        <v>11</v>
      </c>
      <c r="B19" s="58" t="s">
        <v>620</v>
      </c>
      <c r="C19" s="25">
        <v>3756</v>
      </c>
      <c r="D19" s="25"/>
      <c r="E19" s="25"/>
      <c r="F19" s="25"/>
      <c r="G19" s="25"/>
      <c r="H19" s="25">
        <v>442</v>
      </c>
      <c r="I19" s="25"/>
      <c r="J19" s="25">
        <v>451</v>
      </c>
      <c r="K19" s="74" t="e">
        <f t="shared" si="0"/>
        <v>#NUM!</v>
      </c>
    </row>
    <row r="20" spans="1:11" x14ac:dyDescent="0.25">
      <c r="A20" s="798">
        <v>12</v>
      </c>
      <c r="B20" s="73" t="s">
        <v>646</v>
      </c>
      <c r="C20" s="25">
        <v>3754</v>
      </c>
      <c r="D20" s="25"/>
      <c r="E20" s="25"/>
      <c r="F20" s="25"/>
      <c r="G20" s="25"/>
      <c r="H20" s="25">
        <v>395</v>
      </c>
      <c r="I20" s="25"/>
      <c r="J20" s="25">
        <v>458</v>
      </c>
      <c r="K20" s="74" t="e">
        <f t="shared" si="0"/>
        <v>#NUM!</v>
      </c>
    </row>
    <row r="21" spans="1:11" x14ac:dyDescent="0.25">
      <c r="A21" s="72">
        <v>13</v>
      </c>
      <c r="B21" s="58" t="s">
        <v>622</v>
      </c>
      <c r="C21" s="25">
        <v>4302</v>
      </c>
      <c r="D21" s="25"/>
      <c r="E21" s="25"/>
      <c r="F21" s="25"/>
      <c r="G21" s="25"/>
      <c r="H21" s="25">
        <v>388</v>
      </c>
      <c r="I21" s="25"/>
      <c r="J21" s="25">
        <v>406</v>
      </c>
      <c r="K21" s="74" t="e">
        <f t="shared" si="0"/>
        <v>#NUM!</v>
      </c>
    </row>
    <row r="22" spans="1:11" x14ac:dyDescent="0.25">
      <c r="A22" s="798">
        <v>14</v>
      </c>
      <c r="B22" s="73" t="s">
        <v>647</v>
      </c>
      <c r="C22" s="73"/>
      <c r="D22" s="25"/>
      <c r="E22" s="25"/>
      <c r="F22" s="25"/>
      <c r="G22" s="25"/>
      <c r="H22" s="75"/>
      <c r="I22" s="75"/>
      <c r="J22" s="25">
        <v>378</v>
      </c>
      <c r="K22" s="74" t="e">
        <f t="shared" si="0"/>
        <v>#NUM!</v>
      </c>
    </row>
    <row r="23" spans="1:11" x14ac:dyDescent="0.25">
      <c r="A23" s="72">
        <v>15</v>
      </c>
      <c r="B23" s="58"/>
      <c r="C23" s="58"/>
      <c r="D23" s="25"/>
      <c r="E23" s="25"/>
      <c r="F23" s="25"/>
      <c r="G23" s="25"/>
      <c r="H23" s="25"/>
      <c r="I23" s="25"/>
      <c r="J23" s="25"/>
      <c r="K23" s="74" t="e">
        <f t="shared" si="0"/>
        <v>#NUM!</v>
      </c>
    </row>
    <row r="24" spans="1:11" x14ac:dyDescent="0.25">
      <c r="A24" s="798">
        <v>16</v>
      </c>
      <c r="B24" s="58"/>
      <c r="C24" s="58"/>
      <c r="D24" s="25"/>
      <c r="E24" s="25"/>
      <c r="F24" s="25"/>
      <c r="G24" s="25"/>
      <c r="H24" s="25"/>
      <c r="I24" s="25"/>
      <c r="J24" s="25"/>
      <c r="K24" s="74" t="e">
        <f t="shared" si="0"/>
        <v>#NUM!</v>
      </c>
    </row>
    <row r="25" spans="1:11" x14ac:dyDescent="0.25">
      <c r="A25" s="72">
        <v>17</v>
      </c>
      <c r="B25" s="58"/>
      <c r="C25" s="58"/>
      <c r="D25" s="25"/>
      <c r="E25" s="25"/>
      <c r="F25" s="25"/>
      <c r="G25" s="25"/>
      <c r="H25" s="25"/>
      <c r="I25" s="25"/>
      <c r="J25" s="25"/>
      <c r="K25" s="74" t="e">
        <f t="shared" si="0"/>
        <v>#NUM!</v>
      </c>
    </row>
    <row r="26" spans="1:11" x14ac:dyDescent="0.25">
      <c r="A26" s="798">
        <v>18</v>
      </c>
      <c r="B26" s="58"/>
      <c r="C26" s="58"/>
      <c r="D26" s="25"/>
      <c r="E26" s="25"/>
      <c r="F26" s="25"/>
      <c r="G26" s="25"/>
      <c r="H26" s="25"/>
      <c r="I26" s="25"/>
      <c r="J26" s="25"/>
      <c r="K26" s="74" t="e">
        <f t="shared" si="0"/>
        <v>#NUM!</v>
      </c>
    </row>
    <row r="27" spans="1:11" x14ac:dyDescent="0.25">
      <c r="A27" s="72">
        <v>19</v>
      </c>
      <c r="B27" s="73"/>
      <c r="C27" s="73"/>
      <c r="D27" s="25"/>
      <c r="E27" s="25"/>
      <c r="F27" s="25"/>
      <c r="G27" s="25"/>
      <c r="H27" s="25"/>
      <c r="I27" s="25"/>
      <c r="J27" s="25"/>
      <c r="K27" s="74" t="e">
        <f t="shared" si="0"/>
        <v>#NUM!</v>
      </c>
    </row>
  </sheetData>
  <sortState xmlns:xlrd2="http://schemas.microsoft.com/office/spreadsheetml/2017/richdata2" ref="B9:K13">
    <sortCondition descending="1" ref="K9:K13"/>
  </sortState>
  <mergeCells count="5">
    <mergeCell ref="D1:J7"/>
    <mergeCell ref="A1:B3"/>
    <mergeCell ref="A4:B4"/>
    <mergeCell ref="A5:B5"/>
    <mergeCell ref="A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1:O122"/>
  <sheetViews>
    <sheetView workbookViewId="0">
      <selection activeCell="C1" sqref="C1:C104857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2" style="3" hidden="1" customWidth="1"/>
    <col min="4" max="4" width="8.7109375" style="28" customWidth="1"/>
    <col min="5" max="6" width="9.5703125" customWidth="1"/>
    <col min="7" max="7" width="9" style="6" customWidth="1"/>
    <col min="8" max="8" width="8.28515625" style="6" customWidth="1"/>
    <col min="9" max="9" width="9.7109375" style="6" customWidth="1"/>
    <col min="10" max="10" width="11.5703125" style="28" customWidth="1"/>
  </cols>
  <sheetData>
    <row r="1" spans="1:15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/>
    </row>
    <row r="2" spans="1:15" ht="21" customHeight="1" x14ac:dyDescent="0.25">
      <c r="A2" s="820"/>
      <c r="B2" s="820"/>
      <c r="C2" s="312"/>
      <c r="D2" s="815"/>
      <c r="E2" s="815"/>
      <c r="F2" s="815"/>
      <c r="G2" s="815"/>
      <c r="H2" s="815"/>
      <c r="I2"/>
    </row>
    <row r="3" spans="1:15" ht="12" customHeight="1" x14ac:dyDescent="0.25">
      <c r="A3" s="820"/>
      <c r="B3" s="820"/>
      <c r="C3" s="312"/>
      <c r="D3" s="815"/>
      <c r="E3" s="815"/>
      <c r="F3" s="815"/>
      <c r="G3" s="815"/>
      <c r="H3" s="815"/>
      <c r="I3"/>
    </row>
    <row r="4" spans="1:15" ht="26.25" x14ac:dyDescent="0.25">
      <c r="A4" s="821" t="s">
        <v>39</v>
      </c>
      <c r="B4" s="821"/>
      <c r="C4" s="313"/>
      <c r="D4" s="815"/>
      <c r="E4" s="815"/>
      <c r="F4" s="815"/>
      <c r="G4" s="815"/>
      <c r="H4" s="815"/>
      <c r="I4"/>
    </row>
    <row r="5" spans="1:15" ht="15" customHeight="1" x14ac:dyDescent="0.25">
      <c r="A5" s="822" t="s">
        <v>86</v>
      </c>
      <c r="B5" s="822"/>
      <c r="C5" s="314"/>
      <c r="D5" s="815"/>
      <c r="E5" s="815"/>
      <c r="F5" s="815"/>
      <c r="G5" s="815"/>
      <c r="H5" s="815"/>
      <c r="I5"/>
    </row>
    <row r="6" spans="1:15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/>
    </row>
    <row r="7" spans="1:15" ht="15.75" thickBot="1" x14ac:dyDescent="0.3">
      <c r="A7" s="825"/>
      <c r="B7" s="825"/>
      <c r="C7" s="300"/>
      <c r="D7" s="816"/>
      <c r="E7" s="816"/>
      <c r="F7" s="816"/>
      <c r="G7" s="816"/>
      <c r="H7" s="816"/>
      <c r="I7"/>
    </row>
    <row r="8" spans="1:15" ht="15.75" thickBot="1" x14ac:dyDescent="0.3">
      <c r="A8" s="91" t="s">
        <v>0</v>
      </c>
      <c r="B8" s="92" t="s">
        <v>59</v>
      </c>
      <c r="C8" s="92" t="s">
        <v>68</v>
      </c>
      <c r="D8" s="92">
        <v>45669</v>
      </c>
      <c r="E8" s="92">
        <v>45697</v>
      </c>
      <c r="F8" s="93"/>
      <c r="G8" s="94"/>
      <c r="H8" s="94"/>
      <c r="I8" s="539"/>
      <c r="J8" s="96" t="s">
        <v>2</v>
      </c>
    </row>
    <row r="9" spans="1:15" x14ac:dyDescent="0.25">
      <c r="A9" s="72">
        <v>1</v>
      </c>
      <c r="B9" s="58" t="s">
        <v>107</v>
      </c>
      <c r="C9" s="43">
        <v>1927</v>
      </c>
      <c r="D9" s="21">
        <v>266</v>
      </c>
      <c r="E9" s="21">
        <v>260</v>
      </c>
      <c r="F9" s="612"/>
      <c r="G9" s="612"/>
      <c r="H9" s="612"/>
      <c r="I9" s="613"/>
      <c r="J9" s="284" t="e">
        <f t="shared" ref="J9:J52" si="0">(LARGE(D9:I9,1)+LARGE(D9:I9,2)+LARGE(D9:I9,3))</f>
        <v>#NUM!</v>
      </c>
      <c r="M9" s="65"/>
      <c r="N9" s="65"/>
      <c r="O9" s="65"/>
    </row>
    <row r="10" spans="1:15" x14ac:dyDescent="0.25">
      <c r="A10" s="72">
        <v>2</v>
      </c>
      <c r="B10" s="58" t="s">
        <v>178</v>
      </c>
      <c r="C10" s="76">
        <v>6612</v>
      </c>
      <c r="D10" s="25">
        <v>254</v>
      </c>
      <c r="E10" s="78">
        <v>253</v>
      </c>
      <c r="F10" s="84"/>
      <c r="G10" s="68"/>
      <c r="H10" s="68"/>
      <c r="I10" s="99"/>
      <c r="J10" s="83" t="e">
        <f t="shared" si="0"/>
        <v>#NUM!</v>
      </c>
      <c r="M10" s="65"/>
      <c r="N10" s="65"/>
      <c r="O10" s="65"/>
    </row>
    <row r="11" spans="1:15" x14ac:dyDescent="0.25">
      <c r="A11" s="72">
        <v>3</v>
      </c>
      <c r="B11" s="73" t="s">
        <v>108</v>
      </c>
      <c r="C11" s="25">
        <v>6610</v>
      </c>
      <c r="D11" s="25">
        <v>250</v>
      </c>
      <c r="E11" s="78">
        <v>233</v>
      </c>
      <c r="F11" s="84"/>
      <c r="G11" s="68"/>
      <c r="H11" s="101"/>
      <c r="I11" s="99"/>
      <c r="J11" s="83" t="e">
        <f t="shared" si="0"/>
        <v>#NUM!</v>
      </c>
    </row>
    <row r="12" spans="1:15" x14ac:dyDescent="0.25">
      <c r="A12" s="72">
        <v>4</v>
      </c>
      <c r="B12" s="73" t="s">
        <v>109</v>
      </c>
      <c r="C12" s="25">
        <v>2348</v>
      </c>
      <c r="D12" s="25">
        <v>243</v>
      </c>
      <c r="E12" s="25"/>
      <c r="F12" s="68"/>
      <c r="G12" s="68"/>
      <c r="H12" s="73"/>
      <c r="I12" s="80"/>
      <c r="J12" s="83" t="e">
        <f t="shared" si="0"/>
        <v>#NUM!</v>
      </c>
    </row>
    <row r="13" spans="1:15" x14ac:dyDescent="0.25">
      <c r="A13" s="72">
        <v>5</v>
      </c>
      <c r="B13" s="73" t="s">
        <v>110</v>
      </c>
      <c r="C13" s="25">
        <v>2091</v>
      </c>
      <c r="D13" s="25">
        <v>242</v>
      </c>
      <c r="E13" s="78">
        <v>241</v>
      </c>
      <c r="F13" s="84"/>
      <c r="G13" s="68"/>
      <c r="H13" s="68"/>
      <c r="I13" s="99"/>
      <c r="J13" s="83" t="e">
        <f t="shared" si="0"/>
        <v>#NUM!</v>
      </c>
    </row>
    <row r="14" spans="1:15" x14ac:dyDescent="0.25">
      <c r="A14" s="72">
        <v>6</v>
      </c>
      <c r="B14" s="73" t="s">
        <v>111</v>
      </c>
      <c r="C14" s="25">
        <v>6849</v>
      </c>
      <c r="D14" s="25">
        <v>232</v>
      </c>
      <c r="E14" s="78">
        <v>241</v>
      </c>
      <c r="F14" s="84"/>
      <c r="G14" s="68"/>
      <c r="H14" s="68"/>
      <c r="I14" s="99"/>
      <c r="J14" s="83" t="e">
        <f t="shared" si="0"/>
        <v>#NUM!</v>
      </c>
    </row>
    <row r="15" spans="1:15" x14ac:dyDescent="0.25">
      <c r="A15" s="72">
        <v>7</v>
      </c>
      <c r="B15" s="73" t="s">
        <v>112</v>
      </c>
      <c r="C15" s="25">
        <v>1932</v>
      </c>
      <c r="D15" s="25">
        <v>213</v>
      </c>
      <c r="E15" s="78">
        <v>231</v>
      </c>
      <c r="F15" s="84"/>
      <c r="G15" s="68"/>
      <c r="H15" s="68"/>
      <c r="I15" s="99"/>
      <c r="J15" s="83" t="e">
        <f t="shared" si="0"/>
        <v>#NUM!</v>
      </c>
    </row>
    <row r="16" spans="1:15" x14ac:dyDescent="0.25">
      <c r="A16" s="72">
        <v>8</v>
      </c>
      <c r="B16" s="80" t="s">
        <v>114</v>
      </c>
      <c r="C16" s="81">
        <v>6361</v>
      </c>
      <c r="D16" s="81">
        <v>198</v>
      </c>
      <c r="E16" s="71"/>
      <c r="F16" s="82"/>
      <c r="G16" s="99"/>
      <c r="H16" s="99"/>
      <c r="I16" s="99"/>
      <c r="J16" s="83" t="e">
        <f t="shared" si="0"/>
        <v>#NUM!</v>
      </c>
    </row>
    <row r="17" spans="1:10" x14ac:dyDescent="0.25">
      <c r="A17" s="72">
        <v>9</v>
      </c>
      <c r="B17" s="104" t="s">
        <v>115</v>
      </c>
      <c r="C17" s="274">
        <v>5679</v>
      </c>
      <c r="D17" s="81">
        <v>192</v>
      </c>
      <c r="E17" s="71"/>
      <c r="F17" s="82"/>
      <c r="G17" s="99"/>
      <c r="H17" s="99"/>
      <c r="I17" s="99"/>
      <c r="J17" s="83" t="e">
        <f t="shared" si="0"/>
        <v>#NUM!</v>
      </c>
    </row>
    <row r="18" spans="1:10" x14ac:dyDescent="0.25">
      <c r="A18" s="72">
        <v>10</v>
      </c>
      <c r="B18" s="104" t="s">
        <v>116</v>
      </c>
      <c r="C18" s="274">
        <v>6061</v>
      </c>
      <c r="D18" s="81">
        <v>181</v>
      </c>
      <c r="E18" s="71"/>
      <c r="F18" s="82"/>
      <c r="G18" s="99"/>
      <c r="H18" s="99"/>
      <c r="I18" s="99"/>
      <c r="J18" s="83" t="e">
        <f t="shared" si="0"/>
        <v>#NUM!</v>
      </c>
    </row>
    <row r="19" spans="1:10" x14ac:dyDescent="0.25">
      <c r="A19" s="72">
        <v>11</v>
      </c>
      <c r="B19" s="104" t="s">
        <v>117</v>
      </c>
      <c r="C19" s="274">
        <v>6720</v>
      </c>
      <c r="D19" s="81">
        <v>178</v>
      </c>
      <c r="E19" s="71">
        <v>171</v>
      </c>
      <c r="F19" s="82"/>
      <c r="G19" s="99"/>
      <c r="H19" s="99"/>
      <c r="I19" s="99"/>
      <c r="J19" s="83" t="e">
        <f t="shared" si="0"/>
        <v>#NUM!</v>
      </c>
    </row>
    <row r="20" spans="1:10" x14ac:dyDescent="0.25">
      <c r="A20" s="72">
        <v>12</v>
      </c>
      <c r="B20" s="73" t="s">
        <v>118</v>
      </c>
      <c r="C20" s="25">
        <v>6425</v>
      </c>
      <c r="D20" s="25">
        <v>172</v>
      </c>
      <c r="E20" s="25"/>
      <c r="F20" s="68"/>
      <c r="G20" s="68"/>
      <c r="H20" s="68"/>
      <c r="I20" s="99"/>
      <c r="J20" s="83" t="e">
        <f t="shared" si="0"/>
        <v>#NUM!</v>
      </c>
    </row>
    <row r="21" spans="1:10" x14ac:dyDescent="0.25">
      <c r="A21" s="72">
        <v>13</v>
      </c>
      <c r="B21" s="73" t="s">
        <v>119</v>
      </c>
      <c r="C21" s="25">
        <v>7145</v>
      </c>
      <c r="D21" s="25">
        <v>140</v>
      </c>
      <c r="E21" s="25">
        <v>178</v>
      </c>
      <c r="F21" s="68"/>
      <c r="G21" s="68"/>
      <c r="H21" s="68"/>
      <c r="I21" s="99"/>
      <c r="J21" s="83" t="e">
        <f t="shared" si="0"/>
        <v>#NUM!</v>
      </c>
    </row>
    <row r="22" spans="1:10" x14ac:dyDescent="0.25">
      <c r="A22" s="72">
        <v>14</v>
      </c>
      <c r="B22" s="73" t="s">
        <v>120</v>
      </c>
      <c r="C22" s="25">
        <v>1787</v>
      </c>
      <c r="D22" s="25">
        <v>116</v>
      </c>
      <c r="E22" s="25"/>
      <c r="F22" s="68"/>
      <c r="G22" s="68"/>
      <c r="H22" s="68"/>
      <c r="I22" s="99"/>
      <c r="J22" s="83" t="e">
        <f t="shared" si="0"/>
        <v>#NUM!</v>
      </c>
    </row>
    <row r="23" spans="1:10" x14ac:dyDescent="0.25">
      <c r="A23" s="72">
        <v>15</v>
      </c>
      <c r="B23" s="73" t="s">
        <v>121</v>
      </c>
      <c r="C23" s="25">
        <v>2150</v>
      </c>
      <c r="D23" s="25">
        <v>55</v>
      </c>
      <c r="E23" s="73"/>
      <c r="F23" s="372"/>
      <c r="G23" s="73"/>
      <c r="H23" s="73"/>
      <c r="I23" s="80"/>
      <c r="J23" s="83" t="e">
        <f t="shared" si="0"/>
        <v>#NUM!</v>
      </c>
    </row>
    <row r="24" spans="1:10" x14ac:dyDescent="0.25">
      <c r="A24" s="72">
        <v>16</v>
      </c>
      <c r="B24" s="73" t="s">
        <v>122</v>
      </c>
      <c r="C24" s="25">
        <v>6915</v>
      </c>
      <c r="D24" s="25">
        <v>46</v>
      </c>
      <c r="E24" s="25">
        <v>105</v>
      </c>
      <c r="F24" s="25"/>
      <c r="G24" s="73"/>
      <c r="H24" s="73"/>
      <c r="I24" s="80"/>
      <c r="J24" s="83" t="e">
        <f t="shared" si="0"/>
        <v>#NUM!</v>
      </c>
    </row>
    <row r="25" spans="1:10" x14ac:dyDescent="0.25">
      <c r="A25" s="72">
        <v>17</v>
      </c>
      <c r="B25" s="73" t="s">
        <v>179</v>
      </c>
      <c r="C25" s="25">
        <v>7237</v>
      </c>
      <c r="D25" s="615"/>
      <c r="E25" s="100">
        <v>247</v>
      </c>
      <c r="F25" s="25"/>
      <c r="G25" s="73"/>
      <c r="H25" s="73"/>
      <c r="I25" s="80"/>
      <c r="J25" s="83" t="e">
        <f t="shared" si="0"/>
        <v>#NUM!</v>
      </c>
    </row>
    <row r="26" spans="1:10" x14ac:dyDescent="0.25">
      <c r="A26" s="72">
        <v>18</v>
      </c>
      <c r="B26" s="73" t="s">
        <v>180</v>
      </c>
      <c r="C26" s="25">
        <v>6594</v>
      </c>
      <c r="D26" s="73"/>
      <c r="E26" s="25">
        <v>209</v>
      </c>
      <c r="F26" s="25"/>
      <c r="G26" s="25"/>
      <c r="H26" s="73"/>
      <c r="I26" s="81"/>
      <c r="J26" s="83" t="e">
        <f t="shared" si="0"/>
        <v>#NUM!</v>
      </c>
    </row>
    <row r="27" spans="1:10" x14ac:dyDescent="0.25">
      <c r="A27" s="72">
        <v>19</v>
      </c>
      <c r="B27" s="73" t="s">
        <v>181</v>
      </c>
      <c r="C27" s="25">
        <v>7040</v>
      </c>
      <c r="D27" s="73"/>
      <c r="E27" s="25">
        <v>163</v>
      </c>
      <c r="F27" s="73"/>
      <c r="G27" s="25"/>
      <c r="H27" s="73"/>
      <c r="I27" s="81"/>
      <c r="J27" s="83" t="e">
        <f t="shared" si="0"/>
        <v>#NUM!</v>
      </c>
    </row>
    <row r="28" spans="1:10" x14ac:dyDescent="0.25">
      <c r="A28" s="72">
        <v>20</v>
      </c>
      <c r="B28" s="73" t="s">
        <v>182</v>
      </c>
      <c r="C28" s="25">
        <v>6927</v>
      </c>
      <c r="D28" s="73"/>
      <c r="E28" s="25">
        <v>134</v>
      </c>
      <c r="F28" s="73"/>
      <c r="G28" s="25"/>
      <c r="H28" s="25"/>
      <c r="I28" s="81"/>
      <c r="J28" s="83" t="e">
        <f t="shared" si="0"/>
        <v>#NUM!</v>
      </c>
    </row>
    <row r="29" spans="1:10" x14ac:dyDescent="0.25">
      <c r="A29" s="72">
        <v>21</v>
      </c>
      <c r="B29" s="73" t="s">
        <v>183</v>
      </c>
      <c r="C29" s="25">
        <v>5649</v>
      </c>
      <c r="D29" s="73"/>
      <c r="E29" s="25">
        <v>61</v>
      </c>
      <c r="F29" s="73"/>
      <c r="G29" s="25"/>
      <c r="H29" s="25"/>
      <c r="I29" s="81"/>
      <c r="J29" s="83" t="e">
        <f t="shared" si="0"/>
        <v>#NUM!</v>
      </c>
    </row>
    <row r="30" spans="1:10" x14ac:dyDescent="0.25">
      <c r="A30" s="72">
        <v>22</v>
      </c>
      <c r="B30" s="73"/>
      <c r="C30" s="25"/>
      <c r="D30" s="73"/>
      <c r="E30" s="25"/>
      <c r="F30" s="73"/>
      <c r="G30" s="25"/>
      <c r="H30" s="25"/>
      <c r="I30" s="81"/>
      <c r="J30" s="83" t="e">
        <f t="shared" si="0"/>
        <v>#NUM!</v>
      </c>
    </row>
    <row r="31" spans="1:10" x14ac:dyDescent="0.25">
      <c r="A31" s="72">
        <v>23</v>
      </c>
      <c r="B31" s="73"/>
      <c r="C31" s="25"/>
      <c r="D31" s="73"/>
      <c r="E31" s="73"/>
      <c r="F31" s="73"/>
      <c r="G31" s="25"/>
      <c r="H31" s="25"/>
      <c r="I31" s="81"/>
      <c r="J31" s="83" t="e">
        <f t="shared" si="0"/>
        <v>#NUM!</v>
      </c>
    </row>
    <row r="32" spans="1:10" x14ac:dyDescent="0.25">
      <c r="A32" s="72">
        <v>24</v>
      </c>
      <c r="B32" s="73"/>
      <c r="C32" s="25"/>
      <c r="D32" s="73"/>
      <c r="E32" s="73"/>
      <c r="F32" s="73"/>
      <c r="G32" s="25"/>
      <c r="H32" s="25"/>
      <c r="I32" s="81"/>
      <c r="J32" s="83" t="e">
        <f t="shared" si="0"/>
        <v>#NUM!</v>
      </c>
    </row>
    <row r="33" spans="1:10" x14ac:dyDescent="0.25">
      <c r="A33" s="72">
        <v>25</v>
      </c>
      <c r="B33" s="73"/>
      <c r="C33" s="25"/>
      <c r="D33" s="73"/>
      <c r="E33" s="73"/>
      <c r="F33" s="73"/>
      <c r="G33" s="25"/>
      <c r="H33" s="25"/>
      <c r="I33" s="81"/>
      <c r="J33" s="83" t="e">
        <f t="shared" si="0"/>
        <v>#NUM!</v>
      </c>
    </row>
    <row r="34" spans="1:10" x14ac:dyDescent="0.25">
      <c r="A34" s="72">
        <v>26</v>
      </c>
      <c r="B34" s="73"/>
      <c r="C34" s="25"/>
      <c r="D34" s="73"/>
      <c r="E34" s="73"/>
      <c r="F34" s="73"/>
      <c r="G34" s="73"/>
      <c r="H34" s="25"/>
      <c r="I34" s="81"/>
      <c r="J34" s="83" t="e">
        <f t="shared" si="0"/>
        <v>#NUM!</v>
      </c>
    </row>
    <row r="35" spans="1:10" x14ac:dyDescent="0.25">
      <c r="A35" s="72">
        <v>27</v>
      </c>
      <c r="B35" s="73"/>
      <c r="C35" s="25"/>
      <c r="D35" s="73"/>
      <c r="E35" s="73"/>
      <c r="F35" s="73"/>
      <c r="G35" s="73"/>
      <c r="H35" s="25"/>
      <c r="I35" s="81"/>
      <c r="J35" s="83" t="e">
        <f t="shared" si="0"/>
        <v>#NUM!</v>
      </c>
    </row>
    <row r="36" spans="1:10" x14ac:dyDescent="0.25">
      <c r="A36" s="72">
        <v>28</v>
      </c>
      <c r="B36" s="73"/>
      <c r="C36" s="25"/>
      <c r="D36" s="73"/>
      <c r="E36" s="73"/>
      <c r="F36" s="73"/>
      <c r="G36" s="73"/>
      <c r="H36" s="25"/>
      <c r="I36" s="81"/>
      <c r="J36" s="83" t="e">
        <f t="shared" si="0"/>
        <v>#NUM!</v>
      </c>
    </row>
    <row r="37" spans="1:10" x14ac:dyDescent="0.25">
      <c r="A37" s="72">
        <v>29</v>
      </c>
      <c r="B37" s="73"/>
      <c r="C37" s="25"/>
      <c r="D37" s="73"/>
      <c r="E37" s="73"/>
      <c r="F37" s="73"/>
      <c r="G37" s="73"/>
      <c r="H37" s="25"/>
      <c r="I37" s="81"/>
      <c r="J37" s="83" t="e">
        <f t="shared" si="0"/>
        <v>#NUM!</v>
      </c>
    </row>
    <row r="38" spans="1:10" x14ac:dyDescent="0.25">
      <c r="A38" s="72">
        <v>30</v>
      </c>
      <c r="B38" s="73"/>
      <c r="C38" s="25"/>
      <c r="D38" s="73"/>
      <c r="E38" s="73"/>
      <c r="F38" s="73"/>
      <c r="G38" s="73"/>
      <c r="H38" s="25"/>
      <c r="I38" s="81"/>
      <c r="J38" s="83" t="e">
        <f t="shared" si="0"/>
        <v>#NUM!</v>
      </c>
    </row>
    <row r="39" spans="1:10" x14ac:dyDescent="0.25">
      <c r="A39" s="72">
        <v>31</v>
      </c>
      <c r="B39" s="73"/>
      <c r="C39" s="25"/>
      <c r="D39" s="73"/>
      <c r="E39" s="73"/>
      <c r="F39" s="73"/>
      <c r="G39" s="73"/>
      <c r="H39" s="25"/>
      <c r="I39" s="81"/>
      <c r="J39" s="83" t="e">
        <f t="shared" si="0"/>
        <v>#NUM!</v>
      </c>
    </row>
    <row r="40" spans="1:10" x14ac:dyDescent="0.25">
      <c r="A40" s="72">
        <v>32</v>
      </c>
      <c r="B40" s="73"/>
      <c r="C40" s="25"/>
      <c r="D40" s="73"/>
      <c r="E40" s="73"/>
      <c r="F40" s="73"/>
      <c r="G40" s="73"/>
      <c r="H40" s="25"/>
      <c r="I40" s="81"/>
      <c r="J40" s="83" t="e">
        <f t="shared" si="0"/>
        <v>#NUM!</v>
      </c>
    </row>
    <row r="41" spans="1:10" x14ac:dyDescent="0.25">
      <c r="A41" s="72">
        <v>33</v>
      </c>
      <c r="B41" s="73"/>
      <c r="C41" s="25"/>
      <c r="D41" s="73"/>
      <c r="E41" s="73"/>
      <c r="F41" s="73"/>
      <c r="G41" s="73"/>
      <c r="H41" s="25"/>
      <c r="I41" s="81"/>
      <c r="J41" s="83" t="e">
        <f t="shared" si="0"/>
        <v>#NUM!</v>
      </c>
    </row>
    <row r="42" spans="1:10" x14ac:dyDescent="0.25">
      <c r="A42" s="72">
        <v>34</v>
      </c>
      <c r="B42" s="73"/>
      <c r="C42" s="25"/>
      <c r="D42" s="73"/>
      <c r="E42" s="73"/>
      <c r="F42" s="73"/>
      <c r="G42" s="73"/>
      <c r="H42" s="25"/>
      <c r="I42" s="81"/>
      <c r="J42" s="83" t="e">
        <f t="shared" si="0"/>
        <v>#NUM!</v>
      </c>
    </row>
    <row r="43" spans="1:10" x14ac:dyDescent="0.25">
      <c r="A43" s="72">
        <v>35</v>
      </c>
      <c r="B43" s="73"/>
      <c r="C43" s="25"/>
      <c r="D43" s="73"/>
      <c r="E43" s="73"/>
      <c r="F43" s="73"/>
      <c r="G43" s="73"/>
      <c r="H43" s="25"/>
      <c r="I43" s="81"/>
      <c r="J43" s="83" t="e">
        <f t="shared" si="0"/>
        <v>#NUM!</v>
      </c>
    </row>
    <row r="44" spans="1:10" x14ac:dyDescent="0.25">
      <c r="A44" s="72">
        <v>36</v>
      </c>
      <c r="B44" s="73"/>
      <c r="C44" s="25"/>
      <c r="D44" s="73"/>
      <c r="E44" s="73"/>
      <c r="F44" s="73"/>
      <c r="G44" s="73"/>
      <c r="H44" s="25"/>
      <c r="I44" s="81"/>
      <c r="J44" s="83" t="e">
        <f t="shared" si="0"/>
        <v>#NUM!</v>
      </c>
    </row>
    <row r="45" spans="1:10" x14ac:dyDescent="0.25">
      <c r="A45" s="72">
        <v>37</v>
      </c>
      <c r="B45" s="73"/>
      <c r="C45" s="25"/>
      <c r="D45" s="73"/>
      <c r="E45" s="73"/>
      <c r="F45" s="73"/>
      <c r="G45" s="73"/>
      <c r="H45" s="25"/>
      <c r="I45" s="81"/>
      <c r="J45" s="83" t="e">
        <f t="shared" si="0"/>
        <v>#NUM!</v>
      </c>
    </row>
    <row r="46" spans="1:10" x14ac:dyDescent="0.25">
      <c r="A46" s="72">
        <v>38</v>
      </c>
      <c r="B46" s="73"/>
      <c r="C46" s="25"/>
      <c r="D46" s="73"/>
      <c r="E46" s="73"/>
      <c r="F46" s="73"/>
      <c r="G46" s="73"/>
      <c r="H46" s="25"/>
      <c r="I46" s="81"/>
      <c r="J46" s="83" t="e">
        <f t="shared" si="0"/>
        <v>#NUM!</v>
      </c>
    </row>
    <row r="47" spans="1:10" x14ac:dyDescent="0.25">
      <c r="A47" s="72">
        <v>39</v>
      </c>
      <c r="B47" s="73"/>
      <c r="C47" s="25"/>
      <c r="D47" s="73"/>
      <c r="E47" s="73"/>
      <c r="F47" s="73"/>
      <c r="G47" s="73"/>
      <c r="H47" s="25"/>
      <c r="I47" s="81"/>
      <c r="J47" s="83" t="e">
        <f t="shared" si="0"/>
        <v>#NUM!</v>
      </c>
    </row>
    <row r="48" spans="1:10" x14ac:dyDescent="0.25">
      <c r="A48" s="72">
        <v>40</v>
      </c>
      <c r="B48" s="73"/>
      <c r="C48" s="25"/>
      <c r="D48" s="73"/>
      <c r="E48" s="73"/>
      <c r="F48" s="73"/>
      <c r="G48" s="73"/>
      <c r="H48" s="25"/>
      <c r="I48" s="81"/>
      <c r="J48" s="83" t="e">
        <f t="shared" si="0"/>
        <v>#NUM!</v>
      </c>
    </row>
    <row r="49" spans="1:10" x14ac:dyDescent="0.25">
      <c r="A49" s="72">
        <v>41</v>
      </c>
      <c r="B49" s="73"/>
      <c r="C49" s="25"/>
      <c r="D49" s="73"/>
      <c r="E49" s="73"/>
      <c r="F49" s="73"/>
      <c r="G49" s="73"/>
      <c r="H49" s="25"/>
      <c r="I49" s="81"/>
      <c r="J49" s="83" t="e">
        <f t="shared" si="0"/>
        <v>#NUM!</v>
      </c>
    </row>
    <row r="50" spans="1:10" x14ac:dyDescent="0.25">
      <c r="A50" s="72">
        <v>42</v>
      </c>
      <c r="B50" s="73"/>
      <c r="C50" s="25"/>
      <c r="D50" s="73"/>
      <c r="E50" s="73"/>
      <c r="F50" s="73"/>
      <c r="G50" s="73"/>
      <c r="H50" s="25"/>
      <c r="I50" s="81"/>
      <c r="J50" s="83" t="e">
        <f t="shared" si="0"/>
        <v>#NUM!</v>
      </c>
    </row>
    <row r="51" spans="1:10" x14ac:dyDescent="0.25">
      <c r="A51" s="72">
        <v>43</v>
      </c>
      <c r="B51" s="73"/>
      <c r="C51" s="25"/>
      <c r="D51" s="73"/>
      <c r="E51" s="73"/>
      <c r="F51" s="73"/>
      <c r="G51" s="73"/>
      <c r="H51" s="25"/>
      <c r="I51" s="81"/>
      <c r="J51" s="83" t="e">
        <f t="shared" si="0"/>
        <v>#NUM!</v>
      </c>
    </row>
    <row r="52" spans="1:10" x14ac:dyDescent="0.25">
      <c r="A52" s="72">
        <v>44</v>
      </c>
      <c r="B52" s="73"/>
      <c r="C52" s="25"/>
      <c r="D52" s="73"/>
      <c r="E52" s="73"/>
      <c r="F52" s="73"/>
      <c r="G52" s="73"/>
      <c r="H52" s="25"/>
      <c r="I52" s="81"/>
      <c r="J52" s="83" t="e">
        <f t="shared" si="0"/>
        <v>#NUM!</v>
      </c>
    </row>
    <row r="53" spans="1:10" x14ac:dyDescent="0.25">
      <c r="A53" s="304"/>
      <c r="B53" s="403"/>
      <c r="C53" s="256"/>
      <c r="D53" s="403"/>
      <c r="E53" s="403"/>
      <c r="F53" s="403"/>
      <c r="G53" s="403"/>
      <c r="H53" s="403"/>
      <c r="I53" s="403"/>
      <c r="J53" s="404"/>
    </row>
    <row r="54" spans="1:10" x14ac:dyDescent="0.25">
      <c r="A54" s="304"/>
      <c r="B54" s="403"/>
      <c r="C54" s="256"/>
      <c r="D54" s="403"/>
      <c r="E54" s="403"/>
      <c r="F54" s="403"/>
      <c r="G54" s="403"/>
      <c r="H54" s="403"/>
      <c r="I54" s="403"/>
      <c r="J54" s="404"/>
    </row>
    <row r="55" spans="1:10" x14ac:dyDescent="0.25">
      <c r="A55" s="304"/>
      <c r="B55" s="403"/>
      <c r="C55" s="256"/>
      <c r="D55" s="403"/>
      <c r="E55" s="403"/>
      <c r="F55" s="403"/>
      <c r="G55" s="403"/>
      <c r="H55" s="403"/>
      <c r="I55" s="403"/>
      <c r="J55" s="404"/>
    </row>
    <row r="56" spans="1:10" ht="15.75" thickBot="1" x14ac:dyDescent="0.3">
      <c r="A56" s="398" t="s">
        <v>0</v>
      </c>
      <c r="B56" s="399" t="s">
        <v>60</v>
      </c>
      <c r="C56" s="399" t="s">
        <v>68</v>
      </c>
      <c r="D56" s="399">
        <v>45669</v>
      </c>
      <c r="E56" s="399">
        <v>45697</v>
      </c>
      <c r="F56" s="400"/>
      <c r="G56" s="401"/>
      <c r="H56" s="401"/>
      <c r="I56" s="540"/>
      <c r="J56" s="402" t="s">
        <v>2</v>
      </c>
    </row>
    <row r="57" spans="1:10" x14ac:dyDescent="0.25">
      <c r="A57" s="72">
        <v>1</v>
      </c>
      <c r="B57" s="73" t="s">
        <v>123</v>
      </c>
      <c r="C57" s="25">
        <v>4011</v>
      </c>
      <c r="D57" s="25">
        <v>253</v>
      </c>
      <c r="E57" s="25">
        <v>253</v>
      </c>
      <c r="F57" s="73"/>
      <c r="G57" s="73"/>
      <c r="H57" s="73"/>
      <c r="I57" s="81"/>
      <c r="J57" s="284" t="e">
        <f t="shared" ref="J57:J88" si="1">(LARGE(D57:I57,1)+LARGE(D57:I57,2)+LARGE(D57:I57,3))</f>
        <v>#NUM!</v>
      </c>
    </row>
    <row r="58" spans="1:10" x14ac:dyDescent="0.25">
      <c r="A58" s="72">
        <v>2</v>
      </c>
      <c r="B58" s="58" t="s">
        <v>124</v>
      </c>
      <c r="C58" s="25">
        <v>2464</v>
      </c>
      <c r="D58" s="25">
        <v>250</v>
      </c>
      <c r="E58" s="78">
        <v>214</v>
      </c>
      <c r="F58" s="101"/>
      <c r="G58" s="68"/>
      <c r="H58" s="68"/>
      <c r="I58" s="99"/>
      <c r="J58" s="83" t="e">
        <f t="shared" si="1"/>
        <v>#NUM!</v>
      </c>
    </row>
    <row r="59" spans="1:10" x14ac:dyDescent="0.25">
      <c r="A59" s="72">
        <v>3</v>
      </c>
      <c r="B59" s="58" t="s">
        <v>125</v>
      </c>
      <c r="C59" s="25">
        <v>2576</v>
      </c>
      <c r="D59" s="25">
        <v>249</v>
      </c>
      <c r="E59" s="86"/>
      <c r="F59" s="68"/>
      <c r="G59" s="68"/>
      <c r="H59" s="68"/>
      <c r="I59" s="99"/>
      <c r="J59" s="83" t="e">
        <f t="shared" si="1"/>
        <v>#NUM!</v>
      </c>
    </row>
    <row r="60" spans="1:10" x14ac:dyDescent="0.25">
      <c r="A60" s="72">
        <v>4</v>
      </c>
      <c r="B60" s="103" t="s">
        <v>126</v>
      </c>
      <c r="C60" s="25">
        <v>6123</v>
      </c>
      <c r="D60" s="25">
        <v>228</v>
      </c>
      <c r="E60" s="85"/>
      <c r="F60" s="75"/>
      <c r="G60" s="68"/>
      <c r="H60" s="68"/>
      <c r="I60" s="99"/>
      <c r="J60" s="83" t="e">
        <f t="shared" si="1"/>
        <v>#NUM!</v>
      </c>
    </row>
    <row r="61" spans="1:10" x14ac:dyDescent="0.25">
      <c r="A61" s="72">
        <v>5</v>
      </c>
      <c r="B61" s="73" t="s">
        <v>127</v>
      </c>
      <c r="C61" s="25">
        <v>5646</v>
      </c>
      <c r="D61" s="25">
        <v>224</v>
      </c>
      <c r="E61" s="78">
        <v>201</v>
      </c>
      <c r="F61" s="68"/>
      <c r="G61" s="68"/>
      <c r="H61" s="68"/>
      <c r="I61" s="99"/>
      <c r="J61" s="83" t="e">
        <f t="shared" si="1"/>
        <v>#NUM!</v>
      </c>
    </row>
    <row r="62" spans="1:10" x14ac:dyDescent="0.25">
      <c r="A62" s="72">
        <v>6</v>
      </c>
      <c r="B62" s="58" t="s">
        <v>128</v>
      </c>
      <c r="C62" s="76">
        <v>4291</v>
      </c>
      <c r="D62" s="25">
        <v>222</v>
      </c>
      <c r="E62" s="25"/>
      <c r="F62" s="69"/>
      <c r="G62" s="68"/>
      <c r="H62" s="68"/>
      <c r="I62" s="99"/>
      <c r="J62" s="83" t="e">
        <f t="shared" si="1"/>
        <v>#NUM!</v>
      </c>
    </row>
    <row r="63" spans="1:10" x14ac:dyDescent="0.25">
      <c r="A63" s="72">
        <v>7</v>
      </c>
      <c r="B63" s="73" t="s">
        <v>129</v>
      </c>
      <c r="C63" s="25">
        <v>4773</v>
      </c>
      <c r="D63" s="25">
        <v>217</v>
      </c>
      <c r="E63" s="78"/>
      <c r="F63" s="68"/>
      <c r="G63" s="68"/>
      <c r="H63" s="68"/>
      <c r="I63" s="99"/>
      <c r="J63" s="83" t="e">
        <f t="shared" si="1"/>
        <v>#NUM!</v>
      </c>
    </row>
    <row r="64" spans="1:10" x14ac:dyDescent="0.25">
      <c r="A64" s="72">
        <v>8</v>
      </c>
      <c r="B64" s="58" t="s">
        <v>130</v>
      </c>
      <c r="C64" s="76">
        <v>6595</v>
      </c>
      <c r="D64" s="25">
        <v>213</v>
      </c>
      <c r="E64" s="25"/>
      <c r="F64" s="68"/>
      <c r="G64" s="68"/>
      <c r="H64" s="68"/>
      <c r="I64" s="99"/>
      <c r="J64" s="83" t="e">
        <f t="shared" si="1"/>
        <v>#NUM!</v>
      </c>
    </row>
    <row r="65" spans="1:10" x14ac:dyDescent="0.25">
      <c r="A65" s="72">
        <v>9</v>
      </c>
      <c r="B65" s="58" t="s">
        <v>131</v>
      </c>
      <c r="C65" s="76">
        <v>5237</v>
      </c>
      <c r="D65" s="68">
        <v>205</v>
      </c>
      <c r="E65" s="68">
        <v>234</v>
      </c>
      <c r="F65" s="68"/>
      <c r="G65" s="68"/>
      <c r="H65" s="68"/>
      <c r="I65" s="99"/>
      <c r="J65" s="83" t="e">
        <f t="shared" si="1"/>
        <v>#NUM!</v>
      </c>
    </row>
    <row r="66" spans="1:10" x14ac:dyDescent="0.25">
      <c r="A66" s="72">
        <v>10</v>
      </c>
      <c r="B66" s="105" t="s">
        <v>132</v>
      </c>
      <c r="C66" s="733">
        <v>3317</v>
      </c>
      <c r="D66" s="68">
        <v>204</v>
      </c>
      <c r="E66" s="84">
        <v>192</v>
      </c>
      <c r="F66" s="68"/>
      <c r="G66" s="68"/>
      <c r="H66" s="68"/>
      <c r="I66" s="99"/>
      <c r="J66" s="83" t="e">
        <f t="shared" si="1"/>
        <v>#NUM!</v>
      </c>
    </row>
    <row r="67" spans="1:10" x14ac:dyDescent="0.25">
      <c r="A67" s="72">
        <v>11</v>
      </c>
      <c r="B67" s="73" t="s">
        <v>133</v>
      </c>
      <c r="C67" s="25">
        <v>3855</v>
      </c>
      <c r="D67" s="25">
        <v>198</v>
      </c>
      <c r="E67" s="25"/>
      <c r="F67" s="68"/>
      <c r="G67" s="68"/>
      <c r="H67" s="68"/>
      <c r="I67" s="99"/>
      <c r="J67" s="83" t="e">
        <f t="shared" si="1"/>
        <v>#NUM!</v>
      </c>
    </row>
    <row r="68" spans="1:10" x14ac:dyDescent="0.25">
      <c r="A68" s="72">
        <v>12</v>
      </c>
      <c r="B68" s="58" t="s">
        <v>134</v>
      </c>
      <c r="C68" s="25">
        <v>2478</v>
      </c>
      <c r="D68" s="25">
        <v>193</v>
      </c>
      <c r="E68" s="78"/>
      <c r="F68" s="68"/>
      <c r="G68" s="68"/>
      <c r="H68" s="68"/>
      <c r="I68" s="99"/>
      <c r="J68" s="83" t="e">
        <f t="shared" si="1"/>
        <v>#NUM!</v>
      </c>
    </row>
    <row r="69" spans="1:10" x14ac:dyDescent="0.25">
      <c r="A69" s="72">
        <v>13</v>
      </c>
      <c r="B69" s="73" t="s">
        <v>135</v>
      </c>
      <c r="C69" s="25">
        <v>1674</v>
      </c>
      <c r="D69" s="25">
        <v>187</v>
      </c>
      <c r="E69" s="25">
        <v>131</v>
      </c>
      <c r="F69" s="68"/>
      <c r="G69" s="68"/>
      <c r="H69" s="68"/>
      <c r="I69" s="99"/>
      <c r="J69" s="83" t="e">
        <f t="shared" si="1"/>
        <v>#NUM!</v>
      </c>
    </row>
    <row r="70" spans="1:10" x14ac:dyDescent="0.25">
      <c r="A70" s="72">
        <v>14</v>
      </c>
      <c r="B70" s="73" t="s">
        <v>136</v>
      </c>
      <c r="C70" s="25">
        <v>1819</v>
      </c>
      <c r="D70" s="68">
        <v>185</v>
      </c>
      <c r="E70" s="84"/>
      <c r="F70" s="68"/>
      <c r="G70" s="68"/>
      <c r="H70" s="68"/>
      <c r="I70" s="99"/>
      <c r="J70" s="83" t="e">
        <f t="shared" si="1"/>
        <v>#NUM!</v>
      </c>
    </row>
    <row r="71" spans="1:10" x14ac:dyDescent="0.25">
      <c r="A71" s="72">
        <v>15</v>
      </c>
      <c r="B71" s="73" t="s">
        <v>137</v>
      </c>
      <c r="C71" s="25">
        <v>5110</v>
      </c>
      <c r="D71" s="25">
        <v>172</v>
      </c>
      <c r="E71" s="78"/>
      <c r="F71" s="68"/>
      <c r="G71" s="68"/>
      <c r="H71" s="68"/>
      <c r="I71" s="99"/>
      <c r="J71" s="83" t="e">
        <f t="shared" si="1"/>
        <v>#NUM!</v>
      </c>
    </row>
    <row r="72" spans="1:10" x14ac:dyDescent="0.25">
      <c r="A72" s="72">
        <v>16</v>
      </c>
      <c r="B72" s="73" t="s">
        <v>138</v>
      </c>
      <c r="C72" s="25">
        <v>6756</v>
      </c>
      <c r="D72" s="25">
        <v>159</v>
      </c>
      <c r="E72" s="78"/>
      <c r="F72" s="101"/>
      <c r="G72" s="68"/>
      <c r="H72" s="68"/>
      <c r="I72" s="99"/>
      <c r="J72" s="83" t="e">
        <f t="shared" si="1"/>
        <v>#NUM!</v>
      </c>
    </row>
    <row r="73" spans="1:10" x14ac:dyDescent="0.25">
      <c r="A73" s="72">
        <v>17</v>
      </c>
      <c r="B73" s="58" t="s">
        <v>139</v>
      </c>
      <c r="C73" s="25">
        <v>1757</v>
      </c>
      <c r="D73" s="25">
        <v>155</v>
      </c>
      <c r="E73" s="78"/>
      <c r="F73" s="25"/>
      <c r="G73" s="68"/>
      <c r="H73" s="68"/>
      <c r="I73" s="99"/>
      <c r="J73" s="83" t="e">
        <f t="shared" si="1"/>
        <v>#NUM!</v>
      </c>
    </row>
    <row r="74" spans="1:10" x14ac:dyDescent="0.25">
      <c r="A74" s="72">
        <v>18</v>
      </c>
      <c r="B74" s="77" t="s">
        <v>140</v>
      </c>
      <c r="C74" s="78">
        <v>1837</v>
      </c>
      <c r="D74" s="78">
        <v>148</v>
      </c>
      <c r="E74" s="78"/>
      <c r="F74" s="84"/>
      <c r="G74" s="84"/>
      <c r="H74" s="84"/>
      <c r="I74" s="82"/>
      <c r="J74" s="83" t="e">
        <f t="shared" si="1"/>
        <v>#NUM!</v>
      </c>
    </row>
    <row r="75" spans="1:10" x14ac:dyDescent="0.25">
      <c r="A75" s="72">
        <v>19</v>
      </c>
      <c r="B75" s="58" t="s">
        <v>141</v>
      </c>
      <c r="C75" s="25">
        <v>2133</v>
      </c>
      <c r="D75" s="25">
        <v>137</v>
      </c>
      <c r="E75" s="78"/>
      <c r="F75" s="68"/>
      <c r="G75" s="68"/>
      <c r="H75" s="68"/>
      <c r="I75" s="99"/>
      <c r="J75" s="83" t="e">
        <f t="shared" si="1"/>
        <v>#NUM!</v>
      </c>
    </row>
    <row r="76" spans="1:10" x14ac:dyDescent="0.25">
      <c r="A76" s="72">
        <v>20</v>
      </c>
      <c r="B76" s="58" t="s">
        <v>142</v>
      </c>
      <c r="C76" s="25">
        <v>1970</v>
      </c>
      <c r="D76" s="25">
        <v>133</v>
      </c>
      <c r="E76" s="78"/>
      <c r="F76" s="68"/>
      <c r="G76" s="68"/>
      <c r="H76" s="68"/>
      <c r="I76" s="99"/>
      <c r="J76" s="83" t="e">
        <f t="shared" si="1"/>
        <v>#NUM!</v>
      </c>
    </row>
    <row r="77" spans="1:10" x14ac:dyDescent="0.25">
      <c r="A77" s="72">
        <v>21</v>
      </c>
      <c r="B77" s="58" t="s">
        <v>143</v>
      </c>
      <c r="C77" s="25">
        <v>6349</v>
      </c>
      <c r="D77" s="25">
        <v>123</v>
      </c>
      <c r="E77" s="78"/>
      <c r="F77" s="69"/>
      <c r="G77" s="68"/>
      <c r="H77" s="68"/>
      <c r="I77" s="99"/>
      <c r="J77" s="83" t="e">
        <f t="shared" si="1"/>
        <v>#NUM!</v>
      </c>
    </row>
    <row r="78" spans="1:10" x14ac:dyDescent="0.25">
      <c r="A78" s="72">
        <v>22</v>
      </c>
      <c r="B78" s="58" t="s">
        <v>144</v>
      </c>
      <c r="C78" s="25">
        <v>1897</v>
      </c>
      <c r="D78" s="25">
        <v>102</v>
      </c>
      <c r="E78" s="78"/>
      <c r="F78" s="68"/>
      <c r="G78" s="68"/>
      <c r="H78" s="68"/>
      <c r="I78" s="99"/>
      <c r="J78" s="83" t="e">
        <f t="shared" si="1"/>
        <v>#NUM!</v>
      </c>
    </row>
    <row r="79" spans="1:10" x14ac:dyDescent="0.25">
      <c r="A79" s="72">
        <v>23</v>
      </c>
      <c r="B79" s="73" t="s">
        <v>145</v>
      </c>
      <c r="C79" s="25">
        <v>5333</v>
      </c>
      <c r="D79" s="68">
        <v>86</v>
      </c>
      <c r="E79" s="84"/>
      <c r="F79" s="68"/>
      <c r="G79" s="68"/>
      <c r="H79" s="68"/>
      <c r="I79" s="99"/>
      <c r="J79" s="83" t="e">
        <f t="shared" si="1"/>
        <v>#NUM!</v>
      </c>
    </row>
    <row r="80" spans="1:10" x14ac:dyDescent="0.25">
      <c r="A80" s="72">
        <v>24</v>
      </c>
      <c r="B80" s="58" t="s">
        <v>146</v>
      </c>
      <c r="C80" s="25">
        <v>5258</v>
      </c>
      <c r="D80" s="25">
        <v>85</v>
      </c>
      <c r="E80" s="78"/>
      <c r="F80" s="68"/>
      <c r="G80" s="68"/>
      <c r="H80" s="68"/>
      <c r="I80" s="99"/>
      <c r="J80" s="83" t="e">
        <f t="shared" si="1"/>
        <v>#NUM!</v>
      </c>
    </row>
    <row r="81" spans="1:10" x14ac:dyDescent="0.25">
      <c r="A81" s="72">
        <v>25</v>
      </c>
      <c r="B81" s="58" t="s">
        <v>147</v>
      </c>
      <c r="C81" s="76">
        <v>6740</v>
      </c>
      <c r="D81" s="25">
        <v>56</v>
      </c>
      <c r="E81" s="78">
        <v>114</v>
      </c>
      <c r="F81" s="101"/>
      <c r="G81" s="68"/>
      <c r="H81" s="68"/>
      <c r="I81" s="99"/>
      <c r="J81" s="83" t="e">
        <f t="shared" si="1"/>
        <v>#NUM!</v>
      </c>
    </row>
    <row r="82" spans="1:10" x14ac:dyDescent="0.25">
      <c r="A82" s="72">
        <v>26</v>
      </c>
      <c r="B82" s="73" t="s">
        <v>148</v>
      </c>
      <c r="C82" s="25">
        <v>6784</v>
      </c>
      <c r="D82" s="68">
        <v>40</v>
      </c>
      <c r="E82" s="68">
        <v>69</v>
      </c>
      <c r="F82" s="68"/>
      <c r="G82" s="68"/>
      <c r="H82" s="68"/>
      <c r="I82" s="99"/>
      <c r="J82" s="83" t="e">
        <f t="shared" si="1"/>
        <v>#NUM!</v>
      </c>
    </row>
    <row r="83" spans="1:10" x14ac:dyDescent="0.25">
      <c r="A83" s="72">
        <v>27</v>
      </c>
      <c r="B83" s="73" t="s">
        <v>149</v>
      </c>
      <c r="C83" s="25">
        <v>1992</v>
      </c>
      <c r="D83" s="25">
        <v>22</v>
      </c>
      <c r="E83" s="25">
        <v>39</v>
      </c>
      <c r="F83" s="68"/>
      <c r="G83" s="68"/>
      <c r="H83" s="68"/>
      <c r="I83" s="99"/>
      <c r="J83" s="83" t="e">
        <f t="shared" si="1"/>
        <v>#NUM!</v>
      </c>
    </row>
    <row r="84" spans="1:10" x14ac:dyDescent="0.25">
      <c r="A84" s="72">
        <v>28</v>
      </c>
      <c r="B84" s="73" t="s">
        <v>184</v>
      </c>
      <c r="C84" s="25">
        <v>2367</v>
      </c>
      <c r="D84" s="25"/>
      <c r="E84" s="25">
        <v>250</v>
      </c>
      <c r="F84" s="68"/>
      <c r="G84" s="68"/>
      <c r="H84" s="68"/>
      <c r="I84" s="99"/>
      <c r="J84" s="83" t="e">
        <f t="shared" si="1"/>
        <v>#NUM!</v>
      </c>
    </row>
    <row r="85" spans="1:10" x14ac:dyDescent="0.25">
      <c r="A85" s="72">
        <v>29</v>
      </c>
      <c r="B85" s="73" t="s">
        <v>185</v>
      </c>
      <c r="C85" s="25">
        <v>2007</v>
      </c>
      <c r="D85" s="25"/>
      <c r="E85" s="25">
        <v>230</v>
      </c>
      <c r="F85" s="68"/>
      <c r="G85" s="68"/>
      <c r="H85" s="68"/>
      <c r="I85" s="99"/>
      <c r="J85" s="83" t="e">
        <f t="shared" si="1"/>
        <v>#NUM!</v>
      </c>
    </row>
    <row r="86" spans="1:10" x14ac:dyDescent="0.25">
      <c r="A86" s="72">
        <v>30</v>
      </c>
      <c r="B86" s="73" t="s">
        <v>168</v>
      </c>
      <c r="C86" s="25">
        <v>4862</v>
      </c>
      <c r="D86" s="25"/>
      <c r="E86" s="25">
        <v>225</v>
      </c>
      <c r="F86" s="68"/>
      <c r="G86" s="68"/>
      <c r="H86" s="68"/>
      <c r="I86" s="99"/>
      <c r="J86" s="83" t="e">
        <f t="shared" si="1"/>
        <v>#NUM!</v>
      </c>
    </row>
    <row r="87" spans="1:10" x14ac:dyDescent="0.25">
      <c r="A87" s="72">
        <v>31</v>
      </c>
      <c r="B87" s="73" t="s">
        <v>186</v>
      </c>
      <c r="C87" s="25">
        <v>6683</v>
      </c>
      <c r="D87" s="25"/>
      <c r="E87" s="25">
        <v>214</v>
      </c>
      <c r="F87" s="68"/>
      <c r="G87" s="68"/>
      <c r="H87" s="68"/>
      <c r="I87" s="99"/>
      <c r="J87" s="83" t="e">
        <f t="shared" si="1"/>
        <v>#NUM!</v>
      </c>
    </row>
    <row r="88" spans="1:10" x14ac:dyDescent="0.25">
      <c r="A88" s="72">
        <v>32</v>
      </c>
      <c r="B88" s="73" t="s">
        <v>187</v>
      </c>
      <c r="C88" s="25">
        <v>2294</v>
      </c>
      <c r="D88" s="25"/>
      <c r="E88" s="25">
        <v>203</v>
      </c>
      <c r="F88" s="68"/>
      <c r="G88" s="68"/>
      <c r="H88" s="68"/>
      <c r="I88" s="99"/>
      <c r="J88" s="83" t="e">
        <f t="shared" si="1"/>
        <v>#NUM!</v>
      </c>
    </row>
    <row r="89" spans="1:10" x14ac:dyDescent="0.25">
      <c r="A89" s="72">
        <v>33</v>
      </c>
      <c r="B89" s="73" t="s">
        <v>188</v>
      </c>
      <c r="C89" s="25">
        <v>5451</v>
      </c>
      <c r="D89" s="25"/>
      <c r="E89" s="25">
        <v>202</v>
      </c>
      <c r="F89" s="68"/>
      <c r="G89" s="68"/>
      <c r="H89" s="68"/>
      <c r="I89" s="99"/>
      <c r="J89" s="83" t="e">
        <f t="shared" ref="J89:J100" si="2">(LARGE(D89:I89,1)+LARGE(D89:I89,2)+LARGE(D89:I89,3))</f>
        <v>#NUM!</v>
      </c>
    </row>
    <row r="90" spans="1:10" x14ac:dyDescent="0.25">
      <c r="A90" s="72">
        <v>34</v>
      </c>
      <c r="B90" s="73" t="s">
        <v>189</v>
      </c>
      <c r="C90" s="25">
        <v>5456</v>
      </c>
      <c r="D90" s="25"/>
      <c r="E90" s="25">
        <v>196</v>
      </c>
      <c r="F90" s="68"/>
      <c r="G90" s="68"/>
      <c r="H90" s="68"/>
      <c r="I90" s="99"/>
      <c r="J90" s="83" t="e">
        <f t="shared" si="2"/>
        <v>#NUM!</v>
      </c>
    </row>
    <row r="91" spans="1:10" x14ac:dyDescent="0.25">
      <c r="A91" s="72">
        <v>35</v>
      </c>
      <c r="B91" s="73" t="s">
        <v>190</v>
      </c>
      <c r="C91" s="25">
        <v>3967</v>
      </c>
      <c r="D91" s="25"/>
      <c r="E91" s="25">
        <v>180</v>
      </c>
      <c r="F91" s="68"/>
      <c r="G91" s="68"/>
      <c r="H91" s="68"/>
      <c r="I91" s="99"/>
      <c r="J91" s="83" t="e">
        <f t="shared" si="2"/>
        <v>#NUM!</v>
      </c>
    </row>
    <row r="92" spans="1:10" x14ac:dyDescent="0.25">
      <c r="A92" s="72">
        <v>36</v>
      </c>
      <c r="B92" s="73" t="s">
        <v>191</v>
      </c>
      <c r="C92" s="25">
        <v>3969</v>
      </c>
      <c r="D92" s="68"/>
      <c r="E92" s="68">
        <v>171</v>
      </c>
      <c r="F92" s="68"/>
      <c r="G92" s="68"/>
      <c r="H92" s="68"/>
      <c r="I92" s="99"/>
      <c r="J92" s="83" t="e">
        <f t="shared" si="2"/>
        <v>#NUM!</v>
      </c>
    </row>
    <row r="93" spans="1:10" x14ac:dyDescent="0.25">
      <c r="A93" s="72">
        <v>37</v>
      </c>
      <c r="B93" s="73" t="s">
        <v>192</v>
      </c>
      <c r="C93" s="25">
        <v>3701</v>
      </c>
      <c r="D93" s="25"/>
      <c r="E93" s="25">
        <v>168</v>
      </c>
      <c r="F93" s="68"/>
      <c r="G93" s="68"/>
      <c r="H93" s="68"/>
      <c r="I93" s="99"/>
      <c r="J93" s="83" t="e">
        <f t="shared" si="2"/>
        <v>#NUM!</v>
      </c>
    </row>
    <row r="94" spans="1:10" x14ac:dyDescent="0.25">
      <c r="A94" s="72">
        <v>38</v>
      </c>
      <c r="B94" s="58" t="s">
        <v>193</v>
      </c>
      <c r="C94" s="76">
        <v>2508</v>
      </c>
      <c r="D94" s="25"/>
      <c r="E94" s="25">
        <v>128</v>
      </c>
      <c r="F94" s="68"/>
      <c r="G94" s="68"/>
      <c r="H94" s="68"/>
      <c r="I94" s="99"/>
      <c r="J94" s="83" t="e">
        <f t="shared" si="2"/>
        <v>#NUM!</v>
      </c>
    </row>
    <row r="95" spans="1:10" x14ac:dyDescent="0.25">
      <c r="A95" s="72">
        <v>39</v>
      </c>
      <c r="B95" s="58" t="s">
        <v>194</v>
      </c>
      <c r="C95" s="76">
        <v>2479</v>
      </c>
      <c r="D95" s="25"/>
      <c r="E95" s="25">
        <v>100</v>
      </c>
      <c r="F95" s="68"/>
      <c r="G95" s="68"/>
      <c r="H95" s="68"/>
      <c r="I95" s="99"/>
      <c r="J95" s="83" t="e">
        <f t="shared" si="2"/>
        <v>#NUM!</v>
      </c>
    </row>
    <row r="96" spans="1:10" x14ac:dyDescent="0.25">
      <c r="A96" s="72">
        <v>40</v>
      </c>
      <c r="B96" s="58" t="s">
        <v>195</v>
      </c>
      <c r="C96" s="76">
        <v>3804</v>
      </c>
      <c r="D96" s="25"/>
      <c r="E96" s="25">
        <v>71</v>
      </c>
      <c r="F96" s="68"/>
      <c r="G96" s="68"/>
      <c r="H96" s="68"/>
      <c r="I96" s="99"/>
      <c r="J96" s="83" t="e">
        <f t="shared" si="2"/>
        <v>#NUM!</v>
      </c>
    </row>
    <row r="97" spans="1:10" x14ac:dyDescent="0.25">
      <c r="A97" s="72">
        <v>41</v>
      </c>
      <c r="B97" s="58"/>
      <c r="C97" s="76"/>
      <c r="D97" s="25"/>
      <c r="E97" s="25"/>
      <c r="F97" s="68"/>
      <c r="G97" s="68"/>
      <c r="H97" s="68"/>
      <c r="I97" s="99"/>
      <c r="J97" s="83" t="e">
        <f t="shared" si="2"/>
        <v>#NUM!</v>
      </c>
    </row>
    <row r="98" spans="1:10" x14ac:dyDescent="0.25">
      <c r="A98" s="72">
        <v>42</v>
      </c>
      <c r="B98" s="58"/>
      <c r="C98" s="76"/>
      <c r="D98" s="25"/>
      <c r="E98" s="25"/>
      <c r="F98" s="68"/>
      <c r="G98" s="68"/>
      <c r="H98" s="68"/>
      <c r="I98" s="99"/>
      <c r="J98" s="83" t="e">
        <f t="shared" si="2"/>
        <v>#NUM!</v>
      </c>
    </row>
    <row r="99" spans="1:10" x14ac:dyDescent="0.25">
      <c r="A99" s="72">
        <v>43</v>
      </c>
      <c r="B99" s="58"/>
      <c r="C99" s="76"/>
      <c r="D99" s="25"/>
      <c r="E99" s="25"/>
      <c r="F99" s="68"/>
      <c r="G99" s="68"/>
      <c r="H99" s="68"/>
      <c r="I99" s="99"/>
      <c r="J99" s="83" t="e">
        <f t="shared" si="2"/>
        <v>#NUM!</v>
      </c>
    </row>
    <row r="100" spans="1:10" x14ac:dyDescent="0.25">
      <c r="A100" s="72">
        <v>44</v>
      </c>
      <c r="B100" s="58"/>
      <c r="C100" s="76"/>
      <c r="D100" s="25"/>
      <c r="E100" s="25"/>
      <c r="F100" s="68"/>
      <c r="G100" s="68"/>
      <c r="H100" s="68"/>
      <c r="I100" s="99"/>
      <c r="J100" s="83" t="e">
        <f t="shared" si="2"/>
        <v>#NUM!</v>
      </c>
    </row>
    <row r="101" spans="1:10" x14ac:dyDescent="0.25">
      <c r="A101" s="304"/>
      <c r="B101" s="117"/>
      <c r="C101" s="308"/>
      <c r="D101" s="256"/>
      <c r="E101" s="256"/>
      <c r="F101" s="406"/>
      <c r="G101" s="406"/>
      <c r="H101" s="406"/>
      <c r="I101" s="406"/>
      <c r="J101" s="404"/>
    </row>
    <row r="102" spans="1:10" x14ac:dyDescent="0.25">
      <c r="A102" s="304"/>
      <c r="B102" s="117"/>
      <c r="C102" s="308"/>
      <c r="D102" s="256"/>
      <c r="E102" s="256"/>
      <c r="F102" s="406"/>
      <c r="G102" s="406"/>
      <c r="H102" s="406"/>
      <c r="I102" s="406"/>
      <c r="J102" s="404"/>
    </row>
    <row r="103" spans="1:10" x14ac:dyDescent="0.25">
      <c r="A103" s="304"/>
      <c r="B103" s="117"/>
      <c r="C103" s="308"/>
      <c r="D103" s="256"/>
      <c r="E103" s="256"/>
      <c r="F103" s="406"/>
      <c r="G103" s="406"/>
      <c r="H103" s="406"/>
      <c r="I103" s="406"/>
      <c r="J103" s="404"/>
    </row>
    <row r="104" spans="1:10" x14ac:dyDescent="0.25">
      <c r="A104" s="304"/>
      <c r="B104" s="117"/>
      <c r="C104" s="308"/>
      <c r="D104" s="256"/>
      <c r="E104" s="256"/>
      <c r="F104" s="406"/>
      <c r="G104" s="406"/>
      <c r="H104" s="406"/>
      <c r="I104" s="406"/>
      <c r="J104" s="404"/>
    </row>
    <row r="105" spans="1:10" x14ac:dyDescent="0.25">
      <c r="A105" s="304"/>
      <c r="B105" s="117"/>
      <c r="C105" s="370"/>
      <c r="D105" s="256"/>
      <c r="E105" s="256"/>
      <c r="F105" s="406"/>
      <c r="G105" s="406"/>
      <c r="H105" s="406"/>
      <c r="I105" s="406"/>
      <c r="J105" s="404"/>
    </row>
    <row r="106" spans="1:10" ht="15.75" thickBot="1" x14ac:dyDescent="0.3">
      <c r="A106" s="398" t="s">
        <v>0</v>
      </c>
      <c r="B106" s="399" t="s">
        <v>63</v>
      </c>
      <c r="C106" s="399" t="s">
        <v>68</v>
      </c>
      <c r="D106" s="399">
        <v>45669</v>
      </c>
      <c r="E106" s="399">
        <v>45697</v>
      </c>
      <c r="F106" s="400"/>
      <c r="G106" s="401"/>
      <c r="H106" s="401"/>
      <c r="I106" s="540"/>
      <c r="J106" s="402" t="s">
        <v>2</v>
      </c>
    </row>
    <row r="107" spans="1:10" x14ac:dyDescent="0.25">
      <c r="A107" s="72">
        <v>1</v>
      </c>
      <c r="B107" s="106" t="s">
        <v>113</v>
      </c>
      <c r="C107" s="100">
        <v>6566</v>
      </c>
      <c r="D107" s="25">
        <v>205</v>
      </c>
      <c r="E107" s="383">
        <v>221</v>
      </c>
      <c r="F107" s="383"/>
      <c r="G107" s="383"/>
      <c r="H107" s="383"/>
      <c r="I107" s="614"/>
      <c r="J107" s="284" t="e">
        <f>(LARGE(D107:I107,1)+LARGE(D107:I107,2)+LARGE(D107:I107,3))</f>
        <v>#NUM!</v>
      </c>
    </row>
    <row r="108" spans="1:10" x14ac:dyDescent="0.25">
      <c r="A108" s="72">
        <v>2</v>
      </c>
      <c r="B108" s="104" t="s">
        <v>73</v>
      </c>
      <c r="C108" s="81">
        <v>3856</v>
      </c>
      <c r="D108" s="81">
        <v>205</v>
      </c>
      <c r="E108" s="84"/>
      <c r="F108" s="68"/>
      <c r="G108" s="68"/>
      <c r="H108" s="68"/>
      <c r="I108" s="99"/>
      <c r="J108" s="83" t="e">
        <f t="shared" ref="J108:J122" si="3">(LARGE(D108:I108,1)+LARGE(D108:I108,2)+LARGE(D108:I108,3))</f>
        <v>#NUM!</v>
      </c>
    </row>
    <row r="109" spans="1:10" x14ac:dyDescent="0.25">
      <c r="A109" s="72">
        <v>3</v>
      </c>
      <c r="B109" s="104" t="s">
        <v>67</v>
      </c>
      <c r="C109" s="274">
        <v>2172</v>
      </c>
      <c r="D109" s="81">
        <v>178</v>
      </c>
      <c r="E109" s="78"/>
      <c r="F109" s="68"/>
      <c r="G109" s="68"/>
      <c r="H109" s="68"/>
      <c r="I109" s="99"/>
      <c r="J109" s="83" t="e">
        <f t="shared" si="3"/>
        <v>#NUM!</v>
      </c>
    </row>
    <row r="110" spans="1:10" x14ac:dyDescent="0.25">
      <c r="A110" s="72">
        <v>4</v>
      </c>
      <c r="B110" s="58" t="s">
        <v>196</v>
      </c>
      <c r="C110" s="76">
        <v>5512</v>
      </c>
      <c r="D110" s="25"/>
      <c r="E110" s="25">
        <v>157</v>
      </c>
      <c r="F110" s="68"/>
      <c r="G110" s="68"/>
      <c r="H110" s="68"/>
      <c r="I110" s="99"/>
      <c r="J110" s="83" t="e">
        <f t="shared" si="3"/>
        <v>#NUM!</v>
      </c>
    </row>
    <row r="111" spans="1:10" x14ac:dyDescent="0.25">
      <c r="A111" s="72">
        <v>5</v>
      </c>
      <c r="B111" s="58" t="s">
        <v>197</v>
      </c>
      <c r="C111" s="76">
        <v>3803</v>
      </c>
      <c r="D111" s="25"/>
      <c r="E111" s="25">
        <v>145</v>
      </c>
      <c r="F111" s="68"/>
      <c r="G111" s="68"/>
      <c r="H111" s="68"/>
      <c r="I111" s="99"/>
      <c r="J111" s="83" t="e">
        <f t="shared" si="3"/>
        <v>#NUM!</v>
      </c>
    </row>
    <row r="112" spans="1:10" x14ac:dyDescent="0.25">
      <c r="A112" s="72">
        <v>6</v>
      </c>
      <c r="B112" s="58"/>
      <c r="C112" s="76"/>
      <c r="D112" s="25"/>
      <c r="E112" s="25"/>
      <c r="F112" s="68"/>
      <c r="G112" s="68"/>
      <c r="H112" s="68"/>
      <c r="I112" s="99"/>
      <c r="J112" s="83" t="e">
        <f t="shared" si="3"/>
        <v>#NUM!</v>
      </c>
    </row>
    <row r="113" spans="1:10" x14ac:dyDescent="0.25">
      <c r="A113" s="72">
        <v>7</v>
      </c>
      <c r="B113" s="58"/>
      <c r="C113" s="76"/>
      <c r="D113" s="25"/>
      <c r="E113" s="25"/>
      <c r="F113" s="68"/>
      <c r="G113" s="68"/>
      <c r="H113" s="68"/>
      <c r="I113" s="99"/>
      <c r="J113" s="83" t="e">
        <f t="shared" si="3"/>
        <v>#NUM!</v>
      </c>
    </row>
    <row r="114" spans="1:10" x14ac:dyDescent="0.25">
      <c r="A114" s="72">
        <v>8</v>
      </c>
      <c r="B114" s="58"/>
      <c r="C114" s="76"/>
      <c r="D114" s="25"/>
      <c r="E114" s="25"/>
      <c r="F114" s="68"/>
      <c r="G114" s="68"/>
      <c r="H114" s="68"/>
      <c r="I114" s="99"/>
      <c r="J114" s="83" t="e">
        <f t="shared" si="3"/>
        <v>#NUM!</v>
      </c>
    </row>
    <row r="115" spans="1:10" x14ac:dyDescent="0.25">
      <c r="A115" s="72">
        <v>9</v>
      </c>
      <c r="B115" s="58"/>
      <c r="C115" s="76"/>
      <c r="D115" s="25"/>
      <c r="E115" s="25"/>
      <c r="F115" s="68"/>
      <c r="G115" s="68"/>
      <c r="H115" s="68"/>
      <c r="I115" s="99"/>
      <c r="J115" s="83" t="e">
        <f t="shared" si="3"/>
        <v>#NUM!</v>
      </c>
    </row>
    <row r="116" spans="1:10" x14ac:dyDescent="0.25">
      <c r="A116" s="72">
        <v>10</v>
      </c>
      <c r="B116" s="58"/>
      <c r="C116" s="76"/>
      <c r="D116" s="25"/>
      <c r="E116" s="25"/>
      <c r="F116" s="68"/>
      <c r="G116" s="68"/>
      <c r="H116" s="68"/>
      <c r="I116" s="99"/>
      <c r="J116" s="83" t="e">
        <f t="shared" si="3"/>
        <v>#NUM!</v>
      </c>
    </row>
    <row r="117" spans="1:10" x14ac:dyDescent="0.25">
      <c r="A117" s="72">
        <v>11</v>
      </c>
      <c r="B117" s="58"/>
      <c r="C117" s="76"/>
      <c r="D117" s="25"/>
      <c r="E117" s="25"/>
      <c r="F117" s="68"/>
      <c r="G117" s="68"/>
      <c r="H117" s="68"/>
      <c r="I117" s="99"/>
      <c r="J117" s="83" t="e">
        <f t="shared" si="3"/>
        <v>#NUM!</v>
      </c>
    </row>
    <row r="118" spans="1:10" x14ac:dyDescent="0.25">
      <c r="A118" s="72">
        <v>12</v>
      </c>
      <c r="B118" s="58"/>
      <c r="C118" s="76"/>
      <c r="D118" s="25"/>
      <c r="E118" s="25"/>
      <c r="F118" s="68"/>
      <c r="G118" s="68"/>
      <c r="H118" s="68"/>
      <c r="I118" s="99"/>
      <c r="J118" s="83" t="e">
        <f t="shared" si="3"/>
        <v>#NUM!</v>
      </c>
    </row>
    <row r="119" spans="1:10" x14ac:dyDescent="0.25">
      <c r="A119" s="72">
        <v>13</v>
      </c>
      <c r="B119" s="58"/>
      <c r="C119" s="76"/>
      <c r="D119" s="20"/>
      <c r="E119" s="2"/>
      <c r="F119" s="2"/>
      <c r="G119" s="382"/>
      <c r="H119" s="382"/>
      <c r="I119" s="383"/>
      <c r="J119" s="83" t="e">
        <f t="shared" si="3"/>
        <v>#NUM!</v>
      </c>
    </row>
    <row r="120" spans="1:10" x14ac:dyDescent="0.25">
      <c r="A120" s="72">
        <v>14</v>
      </c>
      <c r="B120" s="58"/>
      <c r="C120" s="76"/>
      <c r="D120" s="20"/>
      <c r="E120" s="2"/>
      <c r="F120" s="2"/>
      <c r="G120" s="382"/>
      <c r="H120" s="382"/>
      <c r="I120" s="383"/>
      <c r="J120" s="83" t="e">
        <f t="shared" si="3"/>
        <v>#NUM!</v>
      </c>
    </row>
    <row r="121" spans="1:10" x14ac:dyDescent="0.25">
      <c r="A121" s="72">
        <v>15</v>
      </c>
      <c r="B121" s="58"/>
      <c r="C121" s="76"/>
      <c r="D121" s="20"/>
      <c r="E121" s="2"/>
      <c r="F121" s="2"/>
      <c r="G121" s="382"/>
      <c r="H121" s="382"/>
      <c r="I121" s="383"/>
      <c r="J121" s="83" t="e">
        <f t="shared" si="3"/>
        <v>#NUM!</v>
      </c>
    </row>
    <row r="122" spans="1:10" x14ac:dyDescent="0.25">
      <c r="A122" s="72">
        <v>16</v>
      </c>
      <c r="B122" s="58"/>
      <c r="C122" s="76"/>
      <c r="D122" s="20"/>
      <c r="E122" s="2"/>
      <c r="F122" s="2"/>
      <c r="G122" s="382"/>
      <c r="H122" s="382"/>
      <c r="I122" s="383"/>
      <c r="J122" s="83" t="e">
        <f t="shared" si="3"/>
        <v>#NUM!</v>
      </c>
    </row>
  </sheetData>
  <sortState xmlns:xlrd2="http://schemas.microsoft.com/office/spreadsheetml/2017/richdata2" ref="A57:J69">
    <sortCondition descending="1" ref="J57:J69"/>
  </sortState>
  <mergeCells count="5">
    <mergeCell ref="A1:B3"/>
    <mergeCell ref="D1:H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123"/>
  <sheetViews>
    <sheetView topLeftCell="A85" workbookViewId="0">
      <selection activeCell="M106" sqref="M106"/>
    </sheetView>
  </sheetViews>
  <sheetFormatPr baseColWidth="10" defaultRowHeight="15" x14ac:dyDescent="0.25"/>
  <cols>
    <col min="1" max="1" width="6.85546875" customWidth="1"/>
    <col min="2" max="2" width="51.85546875" customWidth="1"/>
    <col min="3" max="3" width="14.28515625" hidden="1" customWidth="1"/>
    <col min="4" max="4" width="9.42578125" style="28" customWidth="1"/>
    <col min="5" max="5" width="8.7109375" style="28" customWidth="1"/>
    <col min="6" max="7" width="9.5703125" customWidth="1"/>
    <col min="8" max="8" width="9" style="6" customWidth="1"/>
    <col min="9" max="10" width="8.28515625" style="6" customWidth="1"/>
    <col min="11" max="11" width="11.5703125" style="28" customWidth="1"/>
  </cols>
  <sheetData>
    <row r="1" spans="1:16" ht="15" customHeight="1" x14ac:dyDescent="0.25">
      <c r="A1" s="820" t="s">
        <v>88</v>
      </c>
      <c r="B1" s="820"/>
      <c r="C1" s="312"/>
      <c r="D1" s="815"/>
      <c r="E1" s="815"/>
      <c r="F1" s="815"/>
      <c r="G1" s="815"/>
      <c r="H1" s="815"/>
      <c r="I1" s="815"/>
      <c r="J1"/>
    </row>
    <row r="2" spans="1:16" ht="21" customHeight="1" x14ac:dyDescent="0.25">
      <c r="A2" s="820"/>
      <c r="B2" s="820"/>
      <c r="C2" s="312"/>
      <c r="D2" s="815"/>
      <c r="E2" s="815"/>
      <c r="F2" s="815"/>
      <c r="G2" s="815"/>
      <c r="H2" s="815"/>
      <c r="I2" s="815"/>
      <c r="J2"/>
    </row>
    <row r="3" spans="1:16" ht="12" customHeight="1" x14ac:dyDescent="0.25">
      <c r="A3" s="820"/>
      <c r="B3" s="820"/>
      <c r="C3" s="312"/>
      <c r="D3" s="815"/>
      <c r="E3" s="815"/>
      <c r="F3" s="815"/>
      <c r="G3" s="815"/>
      <c r="H3" s="815"/>
      <c r="I3" s="815"/>
      <c r="J3"/>
    </row>
    <row r="4" spans="1:16" ht="26.25" x14ac:dyDescent="0.25">
      <c r="A4" s="821" t="s">
        <v>39</v>
      </c>
      <c r="B4" s="821"/>
      <c r="C4" s="313"/>
      <c r="D4" s="815"/>
      <c r="E4" s="815"/>
      <c r="F4" s="815"/>
      <c r="G4" s="815"/>
      <c r="H4" s="815"/>
      <c r="I4" s="815"/>
      <c r="J4"/>
    </row>
    <row r="5" spans="1:16" ht="15" customHeight="1" x14ac:dyDescent="0.25">
      <c r="A5" s="822" t="s">
        <v>34</v>
      </c>
      <c r="B5" s="822"/>
      <c r="C5" s="314"/>
      <c r="D5" s="815"/>
      <c r="E5" s="815"/>
      <c r="F5" s="815"/>
      <c r="G5" s="815"/>
      <c r="H5" s="815"/>
      <c r="I5" s="815"/>
      <c r="J5"/>
    </row>
    <row r="6" spans="1:16" x14ac:dyDescent="0.25">
      <c r="A6" s="823" t="s">
        <v>35</v>
      </c>
      <c r="B6" s="823"/>
      <c r="C6" s="300"/>
      <c r="D6" s="815"/>
      <c r="E6" s="815"/>
      <c r="F6" s="815"/>
      <c r="G6" s="815"/>
      <c r="H6" s="815"/>
      <c r="I6" s="815"/>
      <c r="J6"/>
    </row>
    <row r="7" spans="1:16" ht="15.75" thickBot="1" x14ac:dyDescent="0.3">
      <c r="A7" s="825"/>
      <c r="B7" s="825"/>
      <c r="C7" s="300"/>
      <c r="D7" s="816"/>
      <c r="E7" s="816"/>
      <c r="F7" s="816"/>
      <c r="G7" s="816"/>
      <c r="H7" s="816"/>
      <c r="I7" s="816"/>
      <c r="J7"/>
    </row>
    <row r="8" spans="1:16" ht="15.75" thickBot="1" x14ac:dyDescent="0.3">
      <c r="A8" s="91" t="s">
        <v>0</v>
      </c>
      <c r="B8" s="92" t="s">
        <v>59</v>
      </c>
      <c r="C8" s="92" t="s">
        <v>68</v>
      </c>
      <c r="D8" s="94">
        <v>45738</v>
      </c>
      <c r="E8" s="94">
        <v>45742</v>
      </c>
      <c r="F8" s="94">
        <v>45773</v>
      </c>
      <c r="G8" s="94">
        <v>45858</v>
      </c>
      <c r="H8" s="94">
        <v>45861</v>
      </c>
      <c r="I8" s="94"/>
      <c r="J8" s="539"/>
      <c r="K8" s="96" t="s">
        <v>2</v>
      </c>
    </row>
    <row r="9" spans="1:16" x14ac:dyDescent="0.25">
      <c r="A9" s="72">
        <v>1</v>
      </c>
      <c r="B9" s="58" t="s">
        <v>311</v>
      </c>
      <c r="C9" s="73">
        <v>7236</v>
      </c>
      <c r="D9" s="78">
        <v>411</v>
      </c>
      <c r="E9" s="78">
        <v>424</v>
      </c>
      <c r="F9" s="78">
        <v>456</v>
      </c>
      <c r="G9" s="84"/>
      <c r="H9" s="97">
        <v>459</v>
      </c>
      <c r="I9" s="68"/>
      <c r="J9" s="99"/>
      <c r="K9" s="284">
        <f t="shared" ref="K9:K42" si="0">(LARGE(D9:J9,1)+LARGE(D9:J9,2)+LARGE(D9:J9,3))</f>
        <v>1339</v>
      </c>
    </row>
    <row r="10" spans="1:16" x14ac:dyDescent="0.25">
      <c r="A10" s="72">
        <v>2</v>
      </c>
      <c r="B10" s="73" t="s">
        <v>269</v>
      </c>
      <c r="C10" s="20">
        <v>1809</v>
      </c>
      <c r="D10" s="21">
        <v>535</v>
      </c>
      <c r="E10" s="21">
        <v>518</v>
      </c>
      <c r="F10" s="20"/>
      <c r="G10" s="20"/>
      <c r="H10" s="237"/>
      <c r="I10" s="21"/>
      <c r="J10" s="543"/>
      <c r="K10" s="614" t="e">
        <f t="shared" si="0"/>
        <v>#NUM!</v>
      </c>
    </row>
    <row r="11" spans="1:16" x14ac:dyDescent="0.25">
      <c r="A11" s="72">
        <v>3</v>
      </c>
      <c r="B11" s="73" t="s">
        <v>224</v>
      </c>
      <c r="C11" s="73">
        <v>5455</v>
      </c>
      <c r="D11" s="78">
        <v>527</v>
      </c>
      <c r="E11" s="77"/>
      <c r="F11" s="77"/>
      <c r="G11" s="78">
        <v>520</v>
      </c>
      <c r="H11" s="122"/>
      <c r="I11" s="25"/>
      <c r="J11" s="81"/>
      <c r="K11" s="284" t="e">
        <f t="shared" si="0"/>
        <v>#NUM!</v>
      </c>
    </row>
    <row r="12" spans="1:16" x14ac:dyDescent="0.25">
      <c r="A12" s="72">
        <v>4</v>
      </c>
      <c r="B12" s="73" t="s">
        <v>107</v>
      </c>
      <c r="C12" s="73" t="s">
        <v>654</v>
      </c>
      <c r="D12" s="84">
        <v>519</v>
      </c>
      <c r="E12" s="84">
        <v>533</v>
      </c>
      <c r="F12" s="84"/>
      <c r="G12" s="84"/>
      <c r="H12" s="97"/>
      <c r="I12" s="68"/>
      <c r="J12" s="99"/>
      <c r="K12" s="284" t="e">
        <f t="shared" si="0"/>
        <v>#NUM!</v>
      </c>
    </row>
    <row r="13" spans="1:16" x14ac:dyDescent="0.25">
      <c r="A13" s="72">
        <v>5</v>
      </c>
      <c r="B13" s="73" t="s">
        <v>179</v>
      </c>
      <c r="C13" s="73">
        <v>7237</v>
      </c>
      <c r="D13" s="78">
        <v>506</v>
      </c>
      <c r="E13" s="78">
        <v>502</v>
      </c>
      <c r="F13" s="78"/>
      <c r="G13" s="84"/>
      <c r="H13" s="97">
        <v>513</v>
      </c>
      <c r="I13" s="68"/>
      <c r="J13" s="99"/>
      <c r="K13" s="284">
        <f t="shared" si="0"/>
        <v>1521</v>
      </c>
    </row>
    <row r="14" spans="1:16" x14ac:dyDescent="0.25">
      <c r="A14" s="72">
        <v>6</v>
      </c>
      <c r="B14" s="73" t="s">
        <v>108</v>
      </c>
      <c r="C14" s="73">
        <v>6610</v>
      </c>
      <c r="D14" s="78">
        <v>504</v>
      </c>
      <c r="E14" s="78"/>
      <c r="F14" s="78"/>
      <c r="G14" s="84">
        <v>511</v>
      </c>
      <c r="H14" s="97"/>
      <c r="I14" s="68"/>
      <c r="J14" s="99"/>
      <c r="K14" s="284" t="e">
        <f t="shared" si="0"/>
        <v>#NUM!</v>
      </c>
      <c r="N14" s="65"/>
      <c r="O14" s="65"/>
      <c r="P14" s="65"/>
    </row>
    <row r="15" spans="1:16" x14ac:dyDescent="0.25">
      <c r="A15" s="72">
        <v>7</v>
      </c>
      <c r="B15" s="58" t="s">
        <v>110</v>
      </c>
      <c r="C15" s="73">
        <v>2091</v>
      </c>
      <c r="D15" s="78">
        <v>504</v>
      </c>
      <c r="E15" s="78">
        <v>443</v>
      </c>
      <c r="F15" s="78"/>
      <c r="G15" s="84"/>
      <c r="H15" s="97"/>
      <c r="I15" s="68"/>
      <c r="J15" s="99"/>
      <c r="K15" s="284" t="e">
        <f t="shared" si="0"/>
        <v>#NUM!</v>
      </c>
      <c r="N15" s="65"/>
      <c r="O15" s="65"/>
      <c r="P15" s="65"/>
    </row>
    <row r="16" spans="1:16" x14ac:dyDescent="0.25">
      <c r="A16" s="72">
        <v>8</v>
      </c>
      <c r="B16" s="58" t="s">
        <v>291</v>
      </c>
      <c r="C16" s="73">
        <v>2151</v>
      </c>
      <c r="D16" s="78">
        <v>497</v>
      </c>
      <c r="E16" s="78"/>
      <c r="F16" s="78"/>
      <c r="G16" s="84">
        <v>431</v>
      </c>
      <c r="H16" s="97">
        <v>471</v>
      </c>
      <c r="I16" s="68"/>
      <c r="J16" s="99"/>
      <c r="K16" s="284">
        <f t="shared" si="0"/>
        <v>1399</v>
      </c>
      <c r="N16" s="65"/>
      <c r="O16" s="65"/>
      <c r="P16" s="65"/>
    </row>
    <row r="17" spans="1:11" x14ac:dyDescent="0.25">
      <c r="A17" s="72">
        <v>9</v>
      </c>
      <c r="B17" s="73" t="s">
        <v>225</v>
      </c>
      <c r="C17" s="73">
        <v>3738</v>
      </c>
      <c r="D17" s="78">
        <v>484</v>
      </c>
      <c r="E17" s="78"/>
      <c r="F17" s="78">
        <v>498</v>
      </c>
      <c r="G17" s="84"/>
      <c r="H17" s="97"/>
      <c r="I17" s="68"/>
      <c r="J17" s="99"/>
      <c r="K17" s="284" t="e">
        <f t="shared" si="0"/>
        <v>#NUM!</v>
      </c>
    </row>
    <row r="18" spans="1:11" x14ac:dyDescent="0.25">
      <c r="A18" s="72">
        <v>10</v>
      </c>
      <c r="B18" s="73" t="s">
        <v>297</v>
      </c>
      <c r="C18" s="73">
        <v>4844</v>
      </c>
      <c r="D18" s="78">
        <v>469</v>
      </c>
      <c r="E18" s="78"/>
      <c r="F18" s="77">
        <v>476</v>
      </c>
      <c r="G18" s="77"/>
      <c r="H18" s="210"/>
      <c r="I18" s="25"/>
      <c r="J18" s="81"/>
      <c r="K18" s="284" t="e">
        <f t="shared" si="0"/>
        <v>#NUM!</v>
      </c>
    </row>
    <row r="19" spans="1:11" x14ac:dyDescent="0.25">
      <c r="A19" s="72">
        <v>11</v>
      </c>
      <c r="B19" s="73" t="s">
        <v>112</v>
      </c>
      <c r="C19" s="73">
        <v>1932</v>
      </c>
      <c r="D19" s="78">
        <v>463</v>
      </c>
      <c r="E19" s="78"/>
      <c r="F19" s="78"/>
      <c r="G19" s="84"/>
      <c r="H19" s="97"/>
      <c r="I19" s="68"/>
      <c r="J19" s="99"/>
      <c r="K19" s="284" t="e">
        <f t="shared" si="0"/>
        <v>#NUM!</v>
      </c>
    </row>
    <row r="20" spans="1:11" x14ac:dyDescent="0.25">
      <c r="A20" s="72">
        <v>12</v>
      </c>
      <c r="B20" s="73" t="s">
        <v>274</v>
      </c>
      <c r="C20" s="73">
        <v>1920</v>
      </c>
      <c r="D20" s="78">
        <v>448</v>
      </c>
      <c r="E20" s="78"/>
      <c r="F20" s="78"/>
      <c r="G20" s="84"/>
      <c r="H20" s="97"/>
      <c r="I20" s="68"/>
      <c r="J20" s="99"/>
      <c r="K20" s="284" t="e">
        <f t="shared" si="0"/>
        <v>#NUM!</v>
      </c>
    </row>
    <row r="21" spans="1:11" x14ac:dyDescent="0.25">
      <c r="A21" s="72">
        <v>13</v>
      </c>
      <c r="B21" s="73" t="s">
        <v>422</v>
      </c>
      <c r="C21" s="73">
        <v>7225</v>
      </c>
      <c r="D21" s="78">
        <v>405</v>
      </c>
      <c r="E21" s="78">
        <v>441</v>
      </c>
      <c r="F21" s="78"/>
      <c r="G21" s="84"/>
      <c r="H21" s="97">
        <v>331</v>
      </c>
      <c r="I21" s="68"/>
      <c r="J21" s="99"/>
      <c r="K21" s="284">
        <f t="shared" si="0"/>
        <v>1177</v>
      </c>
    </row>
    <row r="22" spans="1:11" x14ac:dyDescent="0.25">
      <c r="A22" s="72">
        <v>14</v>
      </c>
      <c r="B22" s="58" t="s">
        <v>315</v>
      </c>
      <c r="C22" s="73">
        <v>5795</v>
      </c>
      <c r="D22" s="78">
        <v>375</v>
      </c>
      <c r="E22" s="78"/>
      <c r="F22" s="78"/>
      <c r="G22" s="84"/>
      <c r="H22" s="97"/>
      <c r="I22" s="68"/>
      <c r="J22" s="99"/>
      <c r="K22" s="284" t="e">
        <f t="shared" si="0"/>
        <v>#NUM!</v>
      </c>
    </row>
    <row r="23" spans="1:11" x14ac:dyDescent="0.25">
      <c r="A23" s="72">
        <v>15</v>
      </c>
      <c r="B23" s="73" t="s">
        <v>556</v>
      </c>
      <c r="C23" s="73">
        <v>7145</v>
      </c>
      <c r="D23" s="78">
        <v>354</v>
      </c>
      <c r="E23" s="78"/>
      <c r="F23" s="78">
        <v>428</v>
      </c>
      <c r="G23" s="84">
        <v>427</v>
      </c>
      <c r="H23" s="97">
        <v>405</v>
      </c>
      <c r="I23" s="68"/>
      <c r="J23" s="99"/>
      <c r="K23" s="284">
        <f t="shared" si="0"/>
        <v>1260</v>
      </c>
    </row>
    <row r="24" spans="1:11" x14ac:dyDescent="0.25">
      <c r="A24" s="72">
        <v>16</v>
      </c>
      <c r="B24" s="73" t="s">
        <v>423</v>
      </c>
      <c r="C24" s="73">
        <v>3805</v>
      </c>
      <c r="D24" s="78">
        <v>144</v>
      </c>
      <c r="E24" s="78"/>
      <c r="F24" s="78"/>
      <c r="G24" s="84"/>
      <c r="H24" s="97"/>
      <c r="I24" s="68"/>
      <c r="J24" s="99"/>
      <c r="K24" s="284" t="e">
        <f t="shared" si="0"/>
        <v>#NUM!</v>
      </c>
    </row>
    <row r="25" spans="1:11" x14ac:dyDescent="0.25">
      <c r="A25" s="72">
        <v>17</v>
      </c>
      <c r="B25" s="73" t="s">
        <v>199</v>
      </c>
      <c r="C25" s="73">
        <v>1929</v>
      </c>
      <c r="D25" s="78"/>
      <c r="E25" s="78">
        <v>532</v>
      </c>
      <c r="F25" s="78"/>
      <c r="G25" s="84"/>
      <c r="H25" s="97"/>
      <c r="I25" s="68"/>
      <c r="J25" s="99"/>
      <c r="K25" s="284" t="e">
        <f t="shared" si="0"/>
        <v>#NUM!</v>
      </c>
    </row>
    <row r="26" spans="1:11" x14ac:dyDescent="0.25">
      <c r="A26" s="72">
        <v>18</v>
      </c>
      <c r="B26" s="102" t="s">
        <v>302</v>
      </c>
      <c r="C26" s="254">
        <v>2153</v>
      </c>
      <c r="D26" s="78"/>
      <c r="E26" s="78">
        <v>407</v>
      </c>
      <c r="F26" s="78"/>
      <c r="G26" s="84"/>
      <c r="H26" s="97"/>
      <c r="I26" s="68"/>
      <c r="J26" s="99"/>
      <c r="K26" s="284" t="e">
        <f t="shared" si="0"/>
        <v>#NUM!</v>
      </c>
    </row>
    <row r="27" spans="1:11" x14ac:dyDescent="0.25">
      <c r="A27" s="72">
        <v>19</v>
      </c>
      <c r="B27" s="73" t="s">
        <v>456</v>
      </c>
      <c r="C27" s="73">
        <v>6093</v>
      </c>
      <c r="D27" s="84"/>
      <c r="E27" s="84">
        <v>405</v>
      </c>
      <c r="F27" s="84"/>
      <c r="G27" s="84"/>
      <c r="H27" s="97"/>
      <c r="I27" s="68"/>
      <c r="J27" s="99"/>
      <c r="K27" s="284" t="e">
        <f t="shared" si="0"/>
        <v>#NUM!</v>
      </c>
    </row>
    <row r="28" spans="1:11" x14ac:dyDescent="0.25">
      <c r="A28" s="72">
        <v>20</v>
      </c>
      <c r="B28" s="102" t="s">
        <v>457</v>
      </c>
      <c r="C28" s="254">
        <v>3296</v>
      </c>
      <c r="D28" s="78"/>
      <c r="E28" s="78">
        <v>391</v>
      </c>
      <c r="F28" s="78"/>
      <c r="G28" s="84"/>
      <c r="H28" s="97"/>
      <c r="I28" s="68"/>
      <c r="J28" s="99"/>
      <c r="K28" s="284" t="e">
        <f t="shared" si="0"/>
        <v>#NUM!</v>
      </c>
    </row>
    <row r="29" spans="1:11" x14ac:dyDescent="0.25">
      <c r="A29" s="72">
        <v>21</v>
      </c>
      <c r="B29" s="58" t="s">
        <v>458</v>
      </c>
      <c r="C29" s="73">
        <v>6352</v>
      </c>
      <c r="D29" s="78"/>
      <c r="E29" s="78">
        <v>373</v>
      </c>
      <c r="F29" s="78"/>
      <c r="G29" s="84"/>
      <c r="H29" s="97"/>
      <c r="I29" s="68"/>
      <c r="J29" s="99"/>
      <c r="K29" s="284" t="e">
        <f t="shared" si="0"/>
        <v>#NUM!</v>
      </c>
    </row>
    <row r="30" spans="1:11" x14ac:dyDescent="0.25">
      <c r="A30" s="72">
        <v>22</v>
      </c>
      <c r="B30" s="73" t="s">
        <v>459</v>
      </c>
      <c r="C30" s="73">
        <v>6915</v>
      </c>
      <c r="D30" s="122"/>
      <c r="E30" s="78">
        <v>343</v>
      </c>
      <c r="F30" s="78"/>
      <c r="G30" s="84"/>
      <c r="H30" s="97"/>
      <c r="I30" s="68"/>
      <c r="J30" s="99"/>
      <c r="K30" s="284" t="e">
        <f t="shared" si="0"/>
        <v>#NUM!</v>
      </c>
    </row>
    <row r="31" spans="1:11" x14ac:dyDescent="0.25">
      <c r="A31" s="72">
        <v>23</v>
      </c>
      <c r="B31" s="58" t="s">
        <v>460</v>
      </c>
      <c r="C31" s="73">
        <v>5649</v>
      </c>
      <c r="D31" s="78"/>
      <c r="E31" s="78">
        <v>342</v>
      </c>
      <c r="F31" s="78"/>
      <c r="G31" s="84"/>
      <c r="H31" s="97"/>
      <c r="I31" s="68"/>
      <c r="J31" s="99"/>
      <c r="K31" s="284" t="e">
        <f t="shared" si="0"/>
        <v>#NUM!</v>
      </c>
    </row>
    <row r="32" spans="1:11" x14ac:dyDescent="0.25">
      <c r="A32" s="72">
        <v>24</v>
      </c>
      <c r="B32" s="73" t="s">
        <v>144</v>
      </c>
      <c r="C32" s="73">
        <v>1897</v>
      </c>
      <c r="D32" s="78"/>
      <c r="E32" s="78">
        <v>304</v>
      </c>
      <c r="F32" s="78"/>
      <c r="G32" s="84"/>
      <c r="H32" s="97"/>
      <c r="I32" s="68"/>
      <c r="J32" s="99"/>
      <c r="K32" s="284" t="e">
        <f t="shared" si="0"/>
        <v>#NUM!</v>
      </c>
    </row>
    <row r="33" spans="1:11" x14ac:dyDescent="0.25">
      <c r="A33" s="72">
        <v>25</v>
      </c>
      <c r="B33" s="73" t="s">
        <v>461</v>
      </c>
      <c r="C33" s="73">
        <v>5777</v>
      </c>
      <c r="D33" s="78"/>
      <c r="E33" s="78">
        <v>239</v>
      </c>
      <c r="F33" s="78"/>
      <c r="G33" s="84"/>
      <c r="H33" s="97"/>
      <c r="I33" s="68"/>
      <c r="J33" s="99"/>
      <c r="K33" s="284" t="e">
        <f t="shared" si="0"/>
        <v>#NUM!</v>
      </c>
    </row>
    <row r="34" spans="1:11" x14ac:dyDescent="0.25">
      <c r="A34" s="72">
        <v>26</v>
      </c>
      <c r="B34" s="73" t="s">
        <v>178</v>
      </c>
      <c r="C34" s="73">
        <v>6612</v>
      </c>
      <c r="D34" s="97"/>
      <c r="E34" s="84"/>
      <c r="F34" s="84">
        <v>502</v>
      </c>
      <c r="G34" s="84">
        <v>508</v>
      </c>
      <c r="H34" s="97"/>
      <c r="I34" s="68"/>
      <c r="J34" s="99"/>
      <c r="K34" s="284" t="e">
        <f t="shared" si="0"/>
        <v>#NUM!</v>
      </c>
    </row>
    <row r="35" spans="1:11" x14ac:dyDescent="0.25">
      <c r="A35" s="72">
        <v>27</v>
      </c>
      <c r="B35" s="58" t="s">
        <v>502</v>
      </c>
      <c r="C35" s="73">
        <v>2247</v>
      </c>
      <c r="D35" s="78"/>
      <c r="E35" s="78"/>
      <c r="F35" s="78">
        <v>490</v>
      </c>
      <c r="G35" s="77"/>
      <c r="H35" s="97"/>
      <c r="I35" s="68"/>
      <c r="J35" s="99"/>
      <c r="K35" s="284" t="e">
        <f t="shared" si="0"/>
        <v>#NUM!</v>
      </c>
    </row>
    <row r="36" spans="1:11" x14ac:dyDescent="0.25">
      <c r="A36" s="72">
        <v>28</v>
      </c>
      <c r="B36" s="541" t="s">
        <v>503</v>
      </c>
      <c r="C36" s="541">
        <v>5387</v>
      </c>
      <c r="D36" s="208"/>
      <c r="E36" s="71"/>
      <c r="F36" s="78">
        <v>459</v>
      </c>
      <c r="G36" s="84"/>
      <c r="H36" s="97"/>
      <c r="I36" s="68"/>
      <c r="J36" s="99"/>
      <c r="K36" s="284" t="e">
        <f t="shared" si="0"/>
        <v>#NUM!</v>
      </c>
    </row>
    <row r="37" spans="1:11" x14ac:dyDescent="0.25">
      <c r="A37" s="72">
        <v>29</v>
      </c>
      <c r="B37" s="104" t="s">
        <v>296</v>
      </c>
      <c r="C37" s="80">
        <v>7152</v>
      </c>
      <c r="D37" s="71"/>
      <c r="E37" s="71"/>
      <c r="F37" s="71">
        <v>449</v>
      </c>
      <c r="G37" s="82"/>
      <c r="H37" s="375"/>
      <c r="I37" s="99"/>
      <c r="J37" s="99"/>
      <c r="K37" s="284" t="e">
        <f t="shared" si="0"/>
        <v>#NUM!</v>
      </c>
    </row>
    <row r="38" spans="1:11" x14ac:dyDescent="0.25">
      <c r="A38" s="72">
        <v>30</v>
      </c>
      <c r="B38" s="73" t="s">
        <v>504</v>
      </c>
      <c r="C38" s="73">
        <v>2490</v>
      </c>
      <c r="D38" s="78"/>
      <c r="E38" s="78"/>
      <c r="F38" s="78">
        <v>447</v>
      </c>
      <c r="G38" s="84"/>
      <c r="H38" s="97"/>
      <c r="I38" s="68"/>
      <c r="J38" s="99"/>
      <c r="K38" s="284" t="e">
        <f t="shared" si="0"/>
        <v>#NUM!</v>
      </c>
    </row>
    <row r="39" spans="1:11" x14ac:dyDescent="0.25">
      <c r="A39" s="72">
        <v>31</v>
      </c>
      <c r="B39" s="58" t="s">
        <v>505</v>
      </c>
      <c r="C39" s="73">
        <v>2093</v>
      </c>
      <c r="D39" s="78"/>
      <c r="E39" s="78"/>
      <c r="F39" s="78">
        <v>419</v>
      </c>
      <c r="G39" s="84"/>
      <c r="H39" s="97"/>
      <c r="I39" s="68"/>
      <c r="J39" s="99"/>
      <c r="K39" s="284" t="e">
        <f t="shared" si="0"/>
        <v>#NUM!</v>
      </c>
    </row>
    <row r="40" spans="1:11" x14ac:dyDescent="0.25">
      <c r="A40" s="72">
        <v>32</v>
      </c>
      <c r="B40" s="73" t="s">
        <v>506</v>
      </c>
      <c r="C40" s="73">
        <v>2415</v>
      </c>
      <c r="D40" s="78"/>
      <c r="E40" s="78"/>
      <c r="F40" s="78">
        <v>395</v>
      </c>
      <c r="G40" s="84"/>
      <c r="H40" s="97"/>
      <c r="I40" s="68"/>
      <c r="J40" s="99"/>
      <c r="K40" s="284" t="e">
        <f t="shared" si="0"/>
        <v>#NUM!</v>
      </c>
    </row>
    <row r="41" spans="1:11" x14ac:dyDescent="0.25">
      <c r="A41" s="72">
        <v>33</v>
      </c>
      <c r="B41" s="73" t="s">
        <v>507</v>
      </c>
      <c r="C41" s="73">
        <v>3296</v>
      </c>
      <c r="D41" s="78"/>
      <c r="E41" s="78"/>
      <c r="F41" s="78">
        <v>375</v>
      </c>
      <c r="G41" s="84"/>
      <c r="H41" s="97"/>
      <c r="I41" s="68"/>
      <c r="J41" s="99"/>
      <c r="K41" s="284" t="e">
        <f t="shared" si="0"/>
        <v>#NUM!</v>
      </c>
    </row>
    <row r="42" spans="1:11" x14ac:dyDescent="0.25">
      <c r="A42" s="72">
        <v>34</v>
      </c>
      <c r="B42" s="73" t="s">
        <v>508</v>
      </c>
      <c r="C42" s="73">
        <v>2475</v>
      </c>
      <c r="D42" s="78"/>
      <c r="E42" s="78"/>
      <c r="F42" s="78">
        <v>263</v>
      </c>
      <c r="G42" s="84"/>
      <c r="H42" s="97"/>
      <c r="I42" s="68"/>
      <c r="J42" s="99"/>
      <c r="K42" s="284" t="e">
        <f t="shared" si="0"/>
        <v>#NUM!</v>
      </c>
    </row>
    <row r="43" spans="1:11" x14ac:dyDescent="0.25">
      <c r="A43" s="72">
        <v>34</v>
      </c>
      <c r="B43" s="73" t="s">
        <v>279</v>
      </c>
      <c r="C43" s="73"/>
      <c r="D43" s="77"/>
      <c r="E43" s="77"/>
      <c r="F43" s="77"/>
      <c r="G43" s="77">
        <v>497</v>
      </c>
      <c r="H43" s="210"/>
      <c r="I43" s="73"/>
      <c r="J43" s="80"/>
      <c r="K43" s="284" t="e">
        <f t="shared" ref="K43:K47" si="1">(LARGE(D43:J43,1)+LARGE(D43:J43,2)+LARGE(D43:J43,3))</f>
        <v>#NUM!</v>
      </c>
    </row>
    <row r="44" spans="1:11" x14ac:dyDescent="0.25">
      <c r="A44" s="72">
        <v>35</v>
      </c>
      <c r="B44" s="73" t="s">
        <v>658</v>
      </c>
      <c r="C44" s="73"/>
      <c r="D44" s="77"/>
      <c r="E44" s="77"/>
      <c r="F44" s="77"/>
      <c r="G44" s="77">
        <v>441</v>
      </c>
      <c r="H44" s="122"/>
      <c r="I44" s="25"/>
      <c r="J44" s="81"/>
      <c r="K44" s="284" t="e">
        <f t="shared" si="1"/>
        <v>#NUM!</v>
      </c>
    </row>
    <row r="45" spans="1:11" x14ac:dyDescent="0.25">
      <c r="A45" s="72">
        <v>36</v>
      </c>
      <c r="B45" s="73" t="s">
        <v>659</v>
      </c>
      <c r="C45" s="73"/>
      <c r="D45" s="77"/>
      <c r="E45" s="77"/>
      <c r="F45" s="77"/>
      <c r="G45" s="77">
        <v>421</v>
      </c>
      <c r="H45" s="122"/>
      <c r="I45" s="25"/>
      <c r="J45" s="81"/>
      <c r="K45" s="284" t="e">
        <f t="shared" si="1"/>
        <v>#NUM!</v>
      </c>
    </row>
    <row r="46" spans="1:11" x14ac:dyDescent="0.25">
      <c r="A46" s="72">
        <v>37</v>
      </c>
      <c r="B46" s="73" t="s">
        <v>660</v>
      </c>
      <c r="C46" s="73"/>
      <c r="D46" s="77"/>
      <c r="E46" s="77"/>
      <c r="F46" s="77"/>
      <c r="G46" s="77">
        <v>421</v>
      </c>
      <c r="H46" s="122">
        <v>420</v>
      </c>
      <c r="I46" s="25"/>
      <c r="J46" s="81"/>
      <c r="K46" s="284" t="e">
        <f t="shared" si="1"/>
        <v>#NUM!</v>
      </c>
    </row>
    <row r="47" spans="1:11" x14ac:dyDescent="0.25">
      <c r="A47" s="72">
        <v>38</v>
      </c>
      <c r="B47" s="73" t="s">
        <v>661</v>
      </c>
      <c r="C47" s="73"/>
      <c r="D47" s="77"/>
      <c r="E47" s="77"/>
      <c r="F47" s="77"/>
      <c r="G47" s="77">
        <v>421</v>
      </c>
      <c r="H47" s="122">
        <v>446</v>
      </c>
      <c r="I47" s="25"/>
      <c r="J47" s="81"/>
      <c r="K47" s="284" t="e">
        <f t="shared" si="1"/>
        <v>#NUM!</v>
      </c>
    </row>
    <row r="48" spans="1:11" x14ac:dyDescent="0.25">
      <c r="A48" s="72">
        <v>39</v>
      </c>
      <c r="B48" s="73" t="s">
        <v>662</v>
      </c>
      <c r="C48" s="73"/>
      <c r="D48" s="77"/>
      <c r="E48" s="77"/>
      <c r="F48" s="77"/>
      <c r="G48" s="77">
        <v>412</v>
      </c>
      <c r="H48" s="122"/>
      <c r="I48" s="25"/>
      <c r="J48" s="81"/>
      <c r="K48" s="284" t="e">
        <f t="shared" ref="K48:K57" si="2">(LARGE(D48:J48,1)+LARGE(D48:J48,2)+LARGE(D48:J48,3))</f>
        <v>#NUM!</v>
      </c>
    </row>
    <row r="49" spans="1:11" x14ac:dyDescent="0.25">
      <c r="A49" s="72">
        <v>40</v>
      </c>
      <c r="B49" s="73" t="s">
        <v>543</v>
      </c>
      <c r="C49" s="73"/>
      <c r="D49" s="77"/>
      <c r="E49" s="77"/>
      <c r="F49" s="77"/>
      <c r="G49" s="77">
        <v>398</v>
      </c>
      <c r="H49" s="122"/>
      <c r="I49" s="25"/>
      <c r="J49" s="81"/>
      <c r="K49" s="284" t="e">
        <f t="shared" si="2"/>
        <v>#NUM!</v>
      </c>
    </row>
    <row r="50" spans="1:11" x14ac:dyDescent="0.25">
      <c r="A50" s="72">
        <v>41</v>
      </c>
      <c r="B50" s="73" t="s">
        <v>663</v>
      </c>
      <c r="C50" s="73"/>
      <c r="D50" s="77"/>
      <c r="E50" s="77"/>
      <c r="F50" s="77"/>
      <c r="G50" s="77">
        <v>363</v>
      </c>
      <c r="H50" s="122"/>
      <c r="I50" s="25"/>
      <c r="J50" s="81"/>
      <c r="K50" s="284" t="e">
        <f t="shared" si="2"/>
        <v>#NUM!</v>
      </c>
    </row>
    <row r="51" spans="1:11" x14ac:dyDescent="0.25">
      <c r="A51" s="72">
        <v>42</v>
      </c>
      <c r="B51" s="73" t="s">
        <v>669</v>
      </c>
      <c r="C51" s="73"/>
      <c r="D51" s="77"/>
      <c r="E51" s="77"/>
      <c r="F51" s="77"/>
      <c r="G51" s="77"/>
      <c r="H51" s="122">
        <v>446</v>
      </c>
      <c r="I51" s="25"/>
      <c r="J51" s="81"/>
      <c r="K51" s="284" t="e">
        <f t="shared" si="2"/>
        <v>#NUM!</v>
      </c>
    </row>
    <row r="52" spans="1:11" x14ac:dyDescent="0.25">
      <c r="A52" s="72">
        <v>43</v>
      </c>
      <c r="B52" s="73" t="s">
        <v>670</v>
      </c>
      <c r="C52" s="73"/>
      <c r="D52" s="77"/>
      <c r="E52" s="77"/>
      <c r="F52" s="77"/>
      <c r="G52" s="77"/>
      <c r="H52" s="122">
        <v>424</v>
      </c>
      <c r="I52" s="25"/>
      <c r="J52" s="81"/>
      <c r="K52" s="284" t="e">
        <f t="shared" si="2"/>
        <v>#NUM!</v>
      </c>
    </row>
    <row r="53" spans="1:11" x14ac:dyDescent="0.25">
      <c r="A53" s="72">
        <v>44</v>
      </c>
      <c r="B53" s="73" t="s">
        <v>671</v>
      </c>
      <c r="C53" s="73"/>
      <c r="D53" s="77"/>
      <c r="E53" s="77"/>
      <c r="F53" s="77"/>
      <c r="G53" s="77"/>
      <c r="H53" s="122">
        <v>218</v>
      </c>
      <c r="I53" s="25"/>
      <c r="J53" s="81"/>
      <c r="K53" s="284" t="e">
        <f t="shared" si="2"/>
        <v>#NUM!</v>
      </c>
    </row>
    <row r="54" spans="1:11" x14ac:dyDescent="0.25">
      <c r="A54" s="72">
        <v>45</v>
      </c>
      <c r="B54" s="73" t="s">
        <v>672</v>
      </c>
      <c r="C54" s="73"/>
      <c r="D54" s="77"/>
      <c r="E54" s="77"/>
      <c r="F54" s="77"/>
      <c r="G54" s="77"/>
      <c r="H54" s="122">
        <v>105</v>
      </c>
      <c r="I54" s="25"/>
      <c r="J54" s="81"/>
      <c r="K54" s="284" t="e">
        <f t="shared" si="2"/>
        <v>#NUM!</v>
      </c>
    </row>
    <row r="55" spans="1:11" x14ac:dyDescent="0.25">
      <c r="A55" s="72">
        <v>46</v>
      </c>
      <c r="B55" s="73"/>
      <c r="C55" s="73"/>
      <c r="D55" s="77"/>
      <c r="E55" s="77"/>
      <c r="F55" s="77"/>
      <c r="G55" s="77"/>
      <c r="H55" s="122"/>
      <c r="I55" s="25"/>
      <c r="J55" s="81"/>
      <c r="K55" s="284" t="e">
        <f t="shared" si="2"/>
        <v>#NUM!</v>
      </c>
    </row>
    <row r="56" spans="1:11" x14ac:dyDescent="0.25">
      <c r="A56" s="72">
        <v>47</v>
      </c>
      <c r="B56" s="73"/>
      <c r="C56" s="73"/>
      <c r="D56" s="77"/>
      <c r="E56" s="77"/>
      <c r="F56" s="77"/>
      <c r="G56" s="77"/>
      <c r="H56" s="122"/>
      <c r="I56" s="25"/>
      <c r="J56" s="81"/>
      <c r="K56" s="284" t="e">
        <f t="shared" si="2"/>
        <v>#NUM!</v>
      </c>
    </row>
    <row r="57" spans="1:11" x14ac:dyDescent="0.25">
      <c r="A57" s="72">
        <v>48</v>
      </c>
      <c r="B57" s="73"/>
      <c r="C57" s="73"/>
      <c r="D57" s="77"/>
      <c r="E57" s="77"/>
      <c r="F57" s="77"/>
      <c r="G57" s="77"/>
      <c r="H57" s="122"/>
      <c r="I57" s="25"/>
      <c r="J57" s="81"/>
      <c r="K57" s="284" t="e">
        <f t="shared" si="2"/>
        <v>#NUM!</v>
      </c>
    </row>
    <row r="58" spans="1:11" x14ac:dyDescent="0.25">
      <c r="D58"/>
      <c r="E58"/>
      <c r="H58"/>
      <c r="I58"/>
      <c r="J58"/>
      <c r="K58"/>
    </row>
    <row r="59" spans="1:11" ht="15.75" thickBot="1" x14ac:dyDescent="0.3">
      <c r="D59"/>
      <c r="E59"/>
      <c r="H59"/>
      <c r="I59"/>
      <c r="J59"/>
      <c r="K59"/>
    </row>
    <row r="60" spans="1:11" ht="15.75" thickBot="1" x14ac:dyDescent="0.3">
      <c r="A60" s="91" t="s">
        <v>0</v>
      </c>
      <c r="B60" s="92" t="s">
        <v>60</v>
      </c>
      <c r="C60" s="92" t="s">
        <v>68</v>
      </c>
      <c r="D60" s="95">
        <v>45738</v>
      </c>
      <c r="E60" s="95">
        <v>45742</v>
      </c>
      <c r="F60" s="95">
        <v>45773</v>
      </c>
      <c r="G60" s="95">
        <v>45858</v>
      </c>
      <c r="H60" s="95">
        <v>45861</v>
      </c>
      <c r="I60" s="94"/>
      <c r="J60" s="539"/>
      <c r="K60" s="96" t="s">
        <v>2</v>
      </c>
    </row>
    <row r="61" spans="1:11" x14ac:dyDescent="0.25">
      <c r="A61" s="72">
        <v>1</v>
      </c>
      <c r="B61" s="73" t="s">
        <v>124</v>
      </c>
      <c r="C61" s="20">
        <v>2464</v>
      </c>
      <c r="D61" s="21">
        <v>516</v>
      </c>
      <c r="E61" s="21"/>
      <c r="F61" s="20"/>
      <c r="G61" s="20"/>
      <c r="H61" s="236">
        <v>480</v>
      </c>
      <c r="I61" s="21"/>
      <c r="J61" s="543"/>
      <c r="K61" s="614" t="e">
        <f t="shared" ref="K61:K90" si="3">(LARGE(D61:J61,1)+LARGE(D61:J61,2)+LARGE(D61:J61,3))</f>
        <v>#NUM!</v>
      </c>
    </row>
    <row r="62" spans="1:11" x14ac:dyDescent="0.25">
      <c r="A62" s="72">
        <v>2</v>
      </c>
      <c r="B62" s="73" t="s">
        <v>251</v>
      </c>
      <c r="C62" s="73">
        <v>3189</v>
      </c>
      <c r="D62" s="78">
        <v>485</v>
      </c>
      <c r="E62" s="78">
        <v>472</v>
      </c>
      <c r="F62" s="77"/>
      <c r="G62" s="78">
        <v>467</v>
      </c>
      <c r="H62" s="210"/>
      <c r="I62" s="25"/>
      <c r="J62" s="81"/>
      <c r="K62" s="83">
        <f t="shared" si="3"/>
        <v>1424</v>
      </c>
    </row>
    <row r="63" spans="1:11" x14ac:dyDescent="0.25">
      <c r="A63" s="72">
        <v>3</v>
      </c>
      <c r="B63" s="73" t="s">
        <v>206</v>
      </c>
      <c r="C63" s="73">
        <v>5237</v>
      </c>
      <c r="D63" s="78">
        <v>466</v>
      </c>
      <c r="E63" s="78"/>
      <c r="F63" s="78"/>
      <c r="G63" s="84"/>
      <c r="H63" s="97"/>
      <c r="I63" s="68"/>
      <c r="J63" s="99"/>
      <c r="K63" s="83" t="e">
        <f t="shared" si="3"/>
        <v>#NUM!</v>
      </c>
    </row>
    <row r="64" spans="1:11" x14ac:dyDescent="0.25">
      <c r="A64" s="72">
        <v>4</v>
      </c>
      <c r="B64" s="73" t="s">
        <v>127</v>
      </c>
      <c r="C64" s="73">
        <v>5646</v>
      </c>
      <c r="D64" s="122">
        <v>435</v>
      </c>
      <c r="E64" s="78"/>
      <c r="F64" s="78">
        <v>389</v>
      </c>
      <c r="G64" s="84">
        <v>421</v>
      </c>
      <c r="H64" s="97"/>
      <c r="I64" s="68"/>
      <c r="J64" s="99"/>
      <c r="K64" s="83">
        <f t="shared" si="3"/>
        <v>1245</v>
      </c>
    </row>
    <row r="65" spans="1:11" x14ac:dyDescent="0.25">
      <c r="A65" s="72">
        <v>5</v>
      </c>
      <c r="B65" s="58" t="s">
        <v>126</v>
      </c>
      <c r="C65" s="73">
        <v>6123</v>
      </c>
      <c r="D65" s="78">
        <v>399</v>
      </c>
      <c r="E65" s="78"/>
      <c r="F65" s="78">
        <v>438</v>
      </c>
      <c r="G65" s="84">
        <v>346</v>
      </c>
      <c r="H65" s="97"/>
      <c r="I65" s="68"/>
      <c r="J65" s="99"/>
      <c r="K65" s="83">
        <f t="shared" si="3"/>
        <v>1183</v>
      </c>
    </row>
    <row r="66" spans="1:11" x14ac:dyDescent="0.25">
      <c r="A66" s="72">
        <v>6</v>
      </c>
      <c r="B66" s="73" t="s">
        <v>209</v>
      </c>
      <c r="C66" s="73">
        <v>6514</v>
      </c>
      <c r="D66" s="122">
        <v>394</v>
      </c>
      <c r="E66" s="78"/>
      <c r="F66" s="78">
        <v>433</v>
      </c>
      <c r="G66" s="84">
        <v>372</v>
      </c>
      <c r="H66" s="97"/>
      <c r="I66" s="68"/>
      <c r="J66" s="99"/>
      <c r="K66" s="83">
        <f t="shared" si="3"/>
        <v>1199</v>
      </c>
    </row>
    <row r="67" spans="1:11" x14ac:dyDescent="0.25">
      <c r="A67" s="72">
        <v>7</v>
      </c>
      <c r="B67" s="58" t="s">
        <v>157</v>
      </c>
      <c r="C67" s="73">
        <v>1754</v>
      </c>
      <c r="D67" s="78">
        <v>293</v>
      </c>
      <c r="E67" s="78"/>
      <c r="F67" s="78">
        <v>294</v>
      </c>
      <c r="G67" s="84"/>
      <c r="H67" s="97"/>
      <c r="I67" s="68"/>
      <c r="J67" s="99"/>
      <c r="K67" s="83" t="e">
        <f t="shared" si="3"/>
        <v>#NUM!</v>
      </c>
    </row>
    <row r="68" spans="1:11" x14ac:dyDescent="0.25">
      <c r="A68" s="72">
        <v>8</v>
      </c>
      <c r="B68" s="73" t="s">
        <v>424</v>
      </c>
      <c r="C68" s="73">
        <v>2508</v>
      </c>
      <c r="D68" s="78">
        <v>257</v>
      </c>
      <c r="E68" s="78"/>
      <c r="F68" s="78"/>
      <c r="G68" s="84"/>
      <c r="H68" s="97"/>
      <c r="I68" s="68"/>
      <c r="J68" s="99"/>
      <c r="K68" s="83" t="e">
        <f t="shared" si="3"/>
        <v>#NUM!</v>
      </c>
    </row>
    <row r="69" spans="1:11" x14ac:dyDescent="0.25">
      <c r="A69" s="72">
        <v>9</v>
      </c>
      <c r="B69" s="73" t="s">
        <v>425</v>
      </c>
      <c r="C69" s="73">
        <v>2437</v>
      </c>
      <c r="D69" s="84">
        <v>251</v>
      </c>
      <c r="E69" s="84"/>
      <c r="F69" s="84"/>
      <c r="G69" s="84"/>
      <c r="H69" s="97"/>
      <c r="I69" s="68"/>
      <c r="J69" s="99"/>
      <c r="K69" s="83" t="e">
        <f t="shared" si="3"/>
        <v>#NUM!</v>
      </c>
    </row>
    <row r="70" spans="1:11" x14ac:dyDescent="0.25">
      <c r="A70" s="72">
        <v>10</v>
      </c>
      <c r="B70" s="73" t="s">
        <v>426</v>
      </c>
      <c r="C70" s="73">
        <v>2242</v>
      </c>
      <c r="D70" s="84">
        <v>129</v>
      </c>
      <c r="E70" s="84"/>
      <c r="F70" s="84"/>
      <c r="G70" s="84"/>
      <c r="H70" s="97"/>
      <c r="I70" s="68"/>
      <c r="J70" s="99"/>
      <c r="K70" s="83" t="e">
        <f t="shared" si="3"/>
        <v>#NUM!</v>
      </c>
    </row>
    <row r="71" spans="1:11" x14ac:dyDescent="0.25">
      <c r="A71" s="72">
        <v>11</v>
      </c>
      <c r="B71" s="77" t="s">
        <v>375</v>
      </c>
      <c r="C71" s="77">
        <v>1992</v>
      </c>
      <c r="D71" s="78">
        <v>31</v>
      </c>
      <c r="E71" s="78"/>
      <c r="F71" s="78"/>
      <c r="G71" s="84"/>
      <c r="H71" s="97"/>
      <c r="I71" s="84"/>
      <c r="J71" s="82"/>
      <c r="K71" s="83" t="e">
        <f t="shared" si="3"/>
        <v>#NUM!</v>
      </c>
    </row>
    <row r="72" spans="1:11" x14ac:dyDescent="0.25">
      <c r="A72" s="72">
        <v>12</v>
      </c>
      <c r="B72" s="58" t="s">
        <v>462</v>
      </c>
      <c r="C72" s="73">
        <v>6501</v>
      </c>
      <c r="D72" s="78"/>
      <c r="E72" s="78">
        <v>425</v>
      </c>
      <c r="F72" s="78"/>
      <c r="G72" s="84"/>
      <c r="H72" s="97"/>
      <c r="I72" s="68"/>
      <c r="J72" s="99"/>
      <c r="K72" s="83" t="e">
        <f t="shared" si="3"/>
        <v>#NUM!</v>
      </c>
    </row>
    <row r="73" spans="1:11" x14ac:dyDescent="0.25">
      <c r="A73" s="72">
        <v>13</v>
      </c>
      <c r="B73" s="58" t="s">
        <v>170</v>
      </c>
      <c r="C73" s="73">
        <v>6757</v>
      </c>
      <c r="D73" s="78"/>
      <c r="E73" s="78">
        <v>392</v>
      </c>
      <c r="F73" s="78"/>
      <c r="G73" s="84">
        <v>363</v>
      </c>
      <c r="H73" s="97">
        <v>327</v>
      </c>
      <c r="I73" s="68"/>
      <c r="J73" s="99"/>
      <c r="K73" s="83">
        <f t="shared" si="3"/>
        <v>1082</v>
      </c>
    </row>
    <row r="74" spans="1:11" x14ac:dyDescent="0.25">
      <c r="A74" s="72">
        <v>14</v>
      </c>
      <c r="B74" s="73" t="s">
        <v>463</v>
      </c>
      <c r="C74" s="73">
        <v>5822</v>
      </c>
      <c r="D74" s="122"/>
      <c r="E74" s="78">
        <v>392</v>
      </c>
      <c r="F74" s="78"/>
      <c r="G74" s="84"/>
      <c r="H74" s="97"/>
      <c r="I74" s="68"/>
      <c r="J74" s="99"/>
      <c r="K74" s="83" t="e">
        <f t="shared" si="3"/>
        <v>#NUM!</v>
      </c>
    </row>
    <row r="75" spans="1:11" x14ac:dyDescent="0.25">
      <c r="A75" s="72">
        <v>15</v>
      </c>
      <c r="B75" s="58" t="s">
        <v>464</v>
      </c>
      <c r="C75" s="73">
        <v>3701</v>
      </c>
      <c r="D75" s="78"/>
      <c r="E75" s="78">
        <v>327</v>
      </c>
      <c r="F75" s="78"/>
      <c r="G75" s="87"/>
      <c r="H75" s="97"/>
      <c r="I75" s="68"/>
      <c r="J75" s="99"/>
      <c r="K75" s="83" t="e">
        <f t="shared" si="3"/>
        <v>#NUM!</v>
      </c>
    </row>
    <row r="76" spans="1:11" x14ac:dyDescent="0.25">
      <c r="A76" s="72">
        <v>16</v>
      </c>
      <c r="B76" s="73" t="s">
        <v>123</v>
      </c>
      <c r="C76" s="73">
        <v>4011</v>
      </c>
      <c r="D76" s="122"/>
      <c r="E76" s="78"/>
      <c r="F76" s="78">
        <v>488</v>
      </c>
      <c r="G76" s="84">
        <v>523</v>
      </c>
      <c r="H76" s="97"/>
      <c r="I76" s="68"/>
      <c r="J76" s="99"/>
      <c r="K76" s="83" t="e">
        <f t="shared" si="3"/>
        <v>#NUM!</v>
      </c>
    </row>
    <row r="77" spans="1:11" x14ac:dyDescent="0.25">
      <c r="A77" s="72">
        <v>17</v>
      </c>
      <c r="B77" s="58" t="s">
        <v>244</v>
      </c>
      <c r="C77" s="73">
        <v>1672</v>
      </c>
      <c r="D77" s="84"/>
      <c r="E77" s="84"/>
      <c r="F77" s="84">
        <v>460</v>
      </c>
      <c r="G77" s="84"/>
      <c r="H77" s="97"/>
      <c r="I77" s="68"/>
      <c r="J77" s="99"/>
      <c r="K77" s="83" t="e">
        <f t="shared" si="3"/>
        <v>#NUM!</v>
      </c>
    </row>
    <row r="78" spans="1:11" x14ac:dyDescent="0.25">
      <c r="A78" s="72">
        <v>18</v>
      </c>
      <c r="B78" s="58" t="s">
        <v>509</v>
      </c>
      <c r="C78" s="73">
        <v>4488</v>
      </c>
      <c r="D78" s="78"/>
      <c r="E78" s="78"/>
      <c r="F78" s="78">
        <v>447</v>
      </c>
      <c r="G78" s="84"/>
      <c r="H78" s="97"/>
      <c r="I78" s="68"/>
      <c r="J78" s="99"/>
      <c r="K78" s="83" t="e">
        <f t="shared" si="3"/>
        <v>#NUM!</v>
      </c>
    </row>
    <row r="79" spans="1:11" x14ac:dyDescent="0.25">
      <c r="A79" s="72">
        <v>19</v>
      </c>
      <c r="B79" s="73" t="s">
        <v>510</v>
      </c>
      <c r="C79" s="73">
        <v>1743</v>
      </c>
      <c r="D79" s="122"/>
      <c r="E79" s="78"/>
      <c r="F79" s="78">
        <v>425</v>
      </c>
      <c r="G79" s="84">
        <v>425</v>
      </c>
      <c r="H79" s="97"/>
      <c r="I79" s="68"/>
      <c r="J79" s="99"/>
      <c r="K79" s="83" t="e">
        <f t="shared" si="3"/>
        <v>#NUM!</v>
      </c>
    </row>
    <row r="80" spans="1:11" x14ac:dyDescent="0.25">
      <c r="A80" s="72">
        <v>20</v>
      </c>
      <c r="B80" s="58" t="s">
        <v>189</v>
      </c>
      <c r="C80" s="73">
        <v>5456</v>
      </c>
      <c r="D80" s="78"/>
      <c r="E80" s="78"/>
      <c r="F80" s="78">
        <v>399</v>
      </c>
      <c r="G80" s="84"/>
      <c r="H80" s="97"/>
      <c r="I80" s="68"/>
      <c r="J80" s="99"/>
      <c r="K80" s="83" t="e">
        <f t="shared" si="3"/>
        <v>#NUM!</v>
      </c>
    </row>
    <row r="81" spans="1:11" x14ac:dyDescent="0.25">
      <c r="A81" s="72">
        <v>21</v>
      </c>
      <c r="B81" s="73" t="s">
        <v>187</v>
      </c>
      <c r="C81" s="73">
        <v>2294</v>
      </c>
      <c r="D81" s="84"/>
      <c r="E81" s="84"/>
      <c r="F81" s="84">
        <v>398</v>
      </c>
      <c r="G81" s="84"/>
      <c r="H81" s="97"/>
      <c r="I81" s="68"/>
      <c r="J81" s="99"/>
      <c r="K81" s="83" t="e">
        <f t="shared" si="3"/>
        <v>#NUM!</v>
      </c>
    </row>
    <row r="82" spans="1:11" x14ac:dyDescent="0.25">
      <c r="A82" s="72">
        <v>22</v>
      </c>
      <c r="B82" s="103" t="s">
        <v>256</v>
      </c>
      <c r="C82" s="73">
        <v>4773</v>
      </c>
      <c r="D82" s="84"/>
      <c r="E82" s="78"/>
      <c r="F82" s="78">
        <v>395</v>
      </c>
      <c r="G82" s="78">
        <v>369</v>
      </c>
      <c r="H82" s="97"/>
      <c r="I82" s="68"/>
      <c r="J82" s="99"/>
      <c r="K82" s="83" t="e">
        <f t="shared" si="3"/>
        <v>#NUM!</v>
      </c>
    </row>
    <row r="83" spans="1:11" x14ac:dyDescent="0.25">
      <c r="A83" s="72">
        <v>23</v>
      </c>
      <c r="B83" s="73" t="s">
        <v>511</v>
      </c>
      <c r="C83" s="73">
        <v>5451</v>
      </c>
      <c r="D83" s="78"/>
      <c r="E83" s="78"/>
      <c r="F83" s="78">
        <v>373</v>
      </c>
      <c r="G83" s="84">
        <v>340</v>
      </c>
      <c r="H83" s="97"/>
      <c r="I83" s="68"/>
      <c r="J83" s="99"/>
      <c r="K83" s="83" t="e">
        <f t="shared" si="3"/>
        <v>#NUM!</v>
      </c>
    </row>
    <row r="84" spans="1:11" x14ac:dyDescent="0.25">
      <c r="A84" s="72">
        <v>24</v>
      </c>
      <c r="B84" s="58" t="s">
        <v>353</v>
      </c>
      <c r="C84" s="73">
        <v>2045</v>
      </c>
      <c r="D84" s="78"/>
      <c r="E84" s="78"/>
      <c r="F84" s="78">
        <v>344</v>
      </c>
      <c r="G84" s="84"/>
      <c r="H84" s="97"/>
      <c r="I84" s="68"/>
      <c r="J84" s="99"/>
      <c r="K84" s="83" t="e">
        <f t="shared" si="3"/>
        <v>#NUM!</v>
      </c>
    </row>
    <row r="85" spans="1:11" x14ac:dyDescent="0.25">
      <c r="A85" s="72">
        <v>25</v>
      </c>
      <c r="B85" s="73" t="s">
        <v>512</v>
      </c>
      <c r="C85" s="73">
        <v>1881</v>
      </c>
      <c r="D85" s="78"/>
      <c r="E85" s="78"/>
      <c r="F85" s="78">
        <v>326</v>
      </c>
      <c r="G85" s="84"/>
      <c r="H85" s="97"/>
      <c r="I85" s="68"/>
      <c r="J85" s="99"/>
      <c r="K85" s="83" t="e">
        <f t="shared" si="3"/>
        <v>#NUM!</v>
      </c>
    </row>
    <row r="86" spans="1:11" x14ac:dyDescent="0.25">
      <c r="A86" s="72">
        <v>26</v>
      </c>
      <c r="B86" s="77" t="s">
        <v>117</v>
      </c>
      <c r="C86" s="77">
        <v>6720</v>
      </c>
      <c r="D86" s="78"/>
      <c r="E86" s="78"/>
      <c r="F86" s="78">
        <v>295</v>
      </c>
      <c r="G86" s="84"/>
      <c r="H86" s="97"/>
      <c r="I86" s="84"/>
      <c r="J86" s="82"/>
      <c r="K86" s="83" t="e">
        <f t="shared" si="3"/>
        <v>#NUM!</v>
      </c>
    </row>
    <row r="87" spans="1:11" x14ac:dyDescent="0.25">
      <c r="A87" s="72">
        <v>27</v>
      </c>
      <c r="B87" s="105" t="s">
        <v>194</v>
      </c>
      <c r="C87" s="105">
        <v>2479</v>
      </c>
      <c r="D87" s="97"/>
      <c r="E87" s="84"/>
      <c r="F87" s="84">
        <v>226</v>
      </c>
      <c r="G87" s="84"/>
      <c r="H87" s="97"/>
      <c r="I87" s="68"/>
      <c r="J87" s="99"/>
      <c r="K87" s="83" t="e">
        <f t="shared" si="3"/>
        <v>#NUM!</v>
      </c>
    </row>
    <row r="88" spans="1:11" x14ac:dyDescent="0.25">
      <c r="A88" s="72">
        <v>28</v>
      </c>
      <c r="B88" s="58" t="s">
        <v>221</v>
      </c>
      <c r="C88" s="73">
        <v>6784</v>
      </c>
      <c r="D88" s="78"/>
      <c r="E88" s="78"/>
      <c r="F88" s="78">
        <v>107</v>
      </c>
      <c r="G88" s="84">
        <v>176</v>
      </c>
      <c r="H88" s="97">
        <v>241</v>
      </c>
      <c r="I88" s="68"/>
      <c r="J88" s="99"/>
      <c r="K88" s="83">
        <f t="shared" si="3"/>
        <v>524</v>
      </c>
    </row>
    <row r="89" spans="1:11" x14ac:dyDescent="0.25">
      <c r="A89" s="72">
        <v>29</v>
      </c>
      <c r="B89" s="58" t="s">
        <v>125</v>
      </c>
      <c r="C89" s="73"/>
      <c r="D89" s="78"/>
      <c r="E89" s="78"/>
      <c r="F89" s="78"/>
      <c r="G89" s="84">
        <v>498</v>
      </c>
      <c r="H89" s="97"/>
      <c r="I89" s="68"/>
      <c r="J89" s="99"/>
      <c r="K89" s="83" t="e">
        <f t="shared" si="3"/>
        <v>#NUM!</v>
      </c>
    </row>
    <row r="90" spans="1:11" x14ac:dyDescent="0.25">
      <c r="A90" s="72">
        <v>30</v>
      </c>
      <c r="B90" s="58" t="s">
        <v>184</v>
      </c>
      <c r="C90" s="73"/>
      <c r="D90" s="78"/>
      <c r="E90" s="78"/>
      <c r="F90" s="78"/>
      <c r="G90" s="84">
        <v>490</v>
      </c>
      <c r="H90" s="97"/>
      <c r="I90" s="68"/>
      <c r="J90" s="99"/>
      <c r="K90" s="83" t="e">
        <f t="shared" si="3"/>
        <v>#NUM!</v>
      </c>
    </row>
    <row r="91" spans="1:11" x14ac:dyDescent="0.25">
      <c r="A91" s="72">
        <v>31</v>
      </c>
      <c r="B91" s="58" t="s">
        <v>618</v>
      </c>
      <c r="C91" s="73"/>
      <c r="D91" s="78"/>
      <c r="E91" s="78"/>
      <c r="F91" s="78"/>
      <c r="G91" s="84">
        <v>483</v>
      </c>
      <c r="H91" s="97"/>
      <c r="I91" s="68"/>
      <c r="J91" s="99"/>
      <c r="K91" s="83" t="e">
        <f t="shared" ref="K91:K97" si="4">(LARGE(D91:J91,1)+LARGE(D91:J91,2)+LARGE(D91:J91,3))</f>
        <v>#NUM!</v>
      </c>
    </row>
    <row r="92" spans="1:11" x14ac:dyDescent="0.25">
      <c r="A92" s="72">
        <v>32</v>
      </c>
      <c r="B92" s="58" t="s">
        <v>626</v>
      </c>
      <c r="C92" s="73"/>
      <c r="D92" s="78"/>
      <c r="E92" s="78"/>
      <c r="F92" s="78"/>
      <c r="G92" s="84">
        <v>434</v>
      </c>
      <c r="H92" s="97"/>
      <c r="I92" s="68"/>
      <c r="J92" s="99"/>
      <c r="K92" s="83" t="e">
        <f t="shared" si="4"/>
        <v>#NUM!</v>
      </c>
    </row>
    <row r="93" spans="1:11" x14ac:dyDescent="0.25">
      <c r="A93" s="72">
        <v>33</v>
      </c>
      <c r="B93" s="58" t="s">
        <v>604</v>
      </c>
      <c r="C93" s="73"/>
      <c r="D93" s="78"/>
      <c r="E93" s="78"/>
      <c r="F93" s="78"/>
      <c r="G93" s="84">
        <v>413</v>
      </c>
      <c r="H93" s="97">
        <v>404</v>
      </c>
      <c r="I93" s="68"/>
      <c r="J93" s="99"/>
      <c r="K93" s="83" t="e">
        <f t="shared" si="4"/>
        <v>#NUM!</v>
      </c>
    </row>
    <row r="94" spans="1:11" x14ac:dyDescent="0.25">
      <c r="A94" s="72">
        <v>34</v>
      </c>
      <c r="B94" s="58" t="s">
        <v>664</v>
      </c>
      <c r="C94" s="73"/>
      <c r="D94" s="78"/>
      <c r="E94" s="78"/>
      <c r="F94" s="78"/>
      <c r="G94" s="84">
        <v>396</v>
      </c>
      <c r="H94" s="97"/>
      <c r="I94" s="68"/>
      <c r="J94" s="99"/>
      <c r="K94" s="83" t="e">
        <f t="shared" si="4"/>
        <v>#NUM!</v>
      </c>
    </row>
    <row r="95" spans="1:11" x14ac:dyDescent="0.25">
      <c r="A95" s="72">
        <v>35</v>
      </c>
      <c r="B95" s="58" t="s">
        <v>665</v>
      </c>
      <c r="C95" s="73"/>
      <c r="D95" s="78"/>
      <c r="E95" s="78"/>
      <c r="F95" s="78"/>
      <c r="G95" s="84">
        <v>378</v>
      </c>
      <c r="H95" s="97"/>
      <c r="I95" s="68"/>
      <c r="J95" s="99"/>
      <c r="K95" s="83" t="e">
        <f t="shared" si="4"/>
        <v>#NUM!</v>
      </c>
    </row>
    <row r="96" spans="1:11" x14ac:dyDescent="0.25">
      <c r="A96" s="72">
        <v>36</v>
      </c>
      <c r="B96" s="58" t="s">
        <v>135</v>
      </c>
      <c r="C96" s="73"/>
      <c r="D96" s="78"/>
      <c r="E96" s="78"/>
      <c r="F96" s="78"/>
      <c r="G96" s="84">
        <v>373</v>
      </c>
      <c r="H96" s="97"/>
      <c r="I96" s="68"/>
      <c r="J96" s="99"/>
      <c r="K96" s="83" t="e">
        <f t="shared" si="4"/>
        <v>#NUM!</v>
      </c>
    </row>
    <row r="97" spans="1:11" x14ac:dyDescent="0.25">
      <c r="A97" s="72">
        <v>37</v>
      </c>
      <c r="B97" s="58" t="s">
        <v>666</v>
      </c>
      <c r="C97" s="73"/>
      <c r="D97" s="78"/>
      <c r="E97" s="78"/>
      <c r="F97" s="78"/>
      <c r="G97" s="84">
        <v>372</v>
      </c>
      <c r="H97" s="97"/>
      <c r="I97" s="68"/>
      <c r="J97" s="99"/>
      <c r="K97" s="83" t="e">
        <f t="shared" si="4"/>
        <v>#NUM!</v>
      </c>
    </row>
    <row r="98" spans="1:11" x14ac:dyDescent="0.25">
      <c r="A98" s="72">
        <v>38</v>
      </c>
      <c r="B98" s="58" t="s">
        <v>215</v>
      </c>
      <c r="C98" s="73"/>
      <c r="D98" s="78"/>
      <c r="E98" s="78"/>
      <c r="F98" s="78"/>
      <c r="G98" s="84">
        <v>318</v>
      </c>
      <c r="H98" s="97"/>
      <c r="I98" s="68"/>
      <c r="J98" s="99"/>
      <c r="K98" s="83" t="e">
        <f t="shared" ref="K98:K100" si="5">(LARGE(D98:J98,1)+LARGE(D98:J98,2)+LARGE(D98:J98,3))</f>
        <v>#NUM!</v>
      </c>
    </row>
    <row r="99" spans="1:11" x14ac:dyDescent="0.25">
      <c r="A99" s="72">
        <v>39</v>
      </c>
      <c r="B99" s="58" t="s">
        <v>667</v>
      </c>
      <c r="C99" s="73"/>
      <c r="D99" s="78"/>
      <c r="E99" s="78"/>
      <c r="F99" s="78"/>
      <c r="G99" s="84">
        <v>315</v>
      </c>
      <c r="H99" s="97"/>
      <c r="I99" s="68"/>
      <c r="J99" s="99"/>
      <c r="K99" s="83" t="e">
        <f t="shared" si="5"/>
        <v>#NUM!</v>
      </c>
    </row>
    <row r="100" spans="1:11" x14ac:dyDescent="0.25">
      <c r="A100" s="72">
        <v>40</v>
      </c>
      <c r="B100" s="58" t="s">
        <v>146</v>
      </c>
      <c r="C100" s="73"/>
      <c r="D100" s="78"/>
      <c r="E100" s="78"/>
      <c r="F100" s="78"/>
      <c r="G100" s="84">
        <v>313</v>
      </c>
      <c r="H100" s="97">
        <v>304</v>
      </c>
      <c r="I100" s="68"/>
      <c r="J100" s="99"/>
      <c r="K100" s="83" t="e">
        <f t="shared" si="5"/>
        <v>#NUM!</v>
      </c>
    </row>
    <row r="101" spans="1:11" x14ac:dyDescent="0.25">
      <c r="A101" s="72">
        <v>41</v>
      </c>
      <c r="B101" s="58" t="s">
        <v>140</v>
      </c>
      <c r="C101" s="73"/>
      <c r="D101" s="78"/>
      <c r="E101" s="78"/>
      <c r="F101" s="78"/>
      <c r="G101" s="84">
        <v>303</v>
      </c>
      <c r="H101" s="97"/>
      <c r="I101" s="68"/>
      <c r="J101" s="99"/>
      <c r="K101" s="83" t="e">
        <f t="shared" ref="K101:K102" si="6">(LARGE(D101:J101,1)+LARGE(D101:J101,2)+LARGE(D101:J101,3))</f>
        <v>#NUM!</v>
      </c>
    </row>
    <row r="102" spans="1:11" x14ac:dyDescent="0.25">
      <c r="A102" s="72">
        <v>42</v>
      </c>
      <c r="B102" s="58" t="s">
        <v>668</v>
      </c>
      <c r="C102" s="73"/>
      <c r="D102" s="78"/>
      <c r="E102" s="78"/>
      <c r="F102" s="78"/>
      <c r="G102" s="84">
        <v>125</v>
      </c>
      <c r="H102" s="97"/>
      <c r="I102" s="68"/>
      <c r="J102" s="99"/>
      <c r="K102" s="83" t="e">
        <f t="shared" si="6"/>
        <v>#NUM!</v>
      </c>
    </row>
    <row r="103" spans="1:11" x14ac:dyDescent="0.25">
      <c r="A103" s="72">
        <v>43</v>
      </c>
      <c r="B103" s="58" t="s">
        <v>673</v>
      </c>
      <c r="C103" s="73"/>
      <c r="D103" s="78"/>
      <c r="E103" s="78"/>
      <c r="F103" s="78"/>
      <c r="G103" s="78"/>
      <c r="H103" s="84">
        <v>415</v>
      </c>
      <c r="I103" s="68"/>
      <c r="J103" s="99"/>
      <c r="K103" s="83" t="e">
        <f t="shared" ref="K103:K106" si="7">(LARGE(D103:J103,1)+LARGE(D103:J103,2)+LARGE(D103:J103,3))</f>
        <v>#NUM!</v>
      </c>
    </row>
    <row r="104" spans="1:11" x14ac:dyDescent="0.25">
      <c r="A104" s="72">
        <v>44</v>
      </c>
      <c r="B104" s="58" t="s">
        <v>138</v>
      </c>
      <c r="C104" s="73"/>
      <c r="D104" s="78"/>
      <c r="E104" s="78"/>
      <c r="F104" s="78"/>
      <c r="G104" s="78"/>
      <c r="H104" s="84">
        <v>393</v>
      </c>
      <c r="I104" s="68"/>
      <c r="J104" s="99"/>
      <c r="K104" s="83" t="e">
        <f t="shared" si="7"/>
        <v>#NUM!</v>
      </c>
    </row>
    <row r="105" spans="1:11" x14ac:dyDescent="0.25">
      <c r="A105" s="72">
        <v>45</v>
      </c>
      <c r="B105" s="58" t="s">
        <v>587</v>
      </c>
      <c r="C105" s="73"/>
      <c r="D105" s="78"/>
      <c r="E105" s="78"/>
      <c r="F105" s="78"/>
      <c r="G105" s="78"/>
      <c r="H105" s="84">
        <v>337</v>
      </c>
      <c r="I105" s="68"/>
      <c r="J105" s="99"/>
      <c r="K105" s="83" t="e">
        <f t="shared" si="7"/>
        <v>#NUM!</v>
      </c>
    </row>
    <row r="106" spans="1:11" x14ac:dyDescent="0.25">
      <c r="A106" s="72">
        <v>46</v>
      </c>
      <c r="B106" s="58" t="s">
        <v>555</v>
      </c>
      <c r="C106" s="73"/>
      <c r="D106" s="78"/>
      <c r="E106" s="78"/>
      <c r="F106" s="78"/>
      <c r="G106" s="78"/>
      <c r="H106" s="84">
        <v>330</v>
      </c>
      <c r="I106" s="68"/>
      <c r="J106" s="99"/>
      <c r="K106" s="83" t="e">
        <f t="shared" si="7"/>
        <v>#NUM!</v>
      </c>
    </row>
    <row r="107" spans="1:11" x14ac:dyDescent="0.25">
      <c r="A107" s="72">
        <v>47</v>
      </c>
      <c r="B107" s="58" t="s">
        <v>674</v>
      </c>
      <c r="C107" s="73"/>
      <c r="D107" s="78"/>
      <c r="E107" s="78"/>
      <c r="F107" s="78"/>
      <c r="G107" s="84"/>
      <c r="H107" s="97">
        <v>314</v>
      </c>
      <c r="I107" s="68"/>
      <c r="J107" s="99"/>
      <c r="K107" s="83" t="e">
        <f t="shared" ref="K107:K108" si="8">(LARGE(D107:J107,1)+LARGE(D107:J107,2)+LARGE(D107:J107,3))</f>
        <v>#NUM!</v>
      </c>
    </row>
    <row r="108" spans="1:11" x14ac:dyDescent="0.25">
      <c r="A108" s="72">
        <v>48</v>
      </c>
      <c r="B108" s="58" t="s">
        <v>675</v>
      </c>
      <c r="C108" s="73"/>
      <c r="D108" s="78"/>
      <c r="E108" s="78"/>
      <c r="F108" s="78"/>
      <c r="G108" s="84"/>
      <c r="H108" s="97">
        <v>150</v>
      </c>
      <c r="I108" s="68"/>
      <c r="J108" s="99"/>
      <c r="K108" s="83" t="e">
        <f t="shared" si="8"/>
        <v>#NUM!</v>
      </c>
    </row>
    <row r="109" spans="1:11" x14ac:dyDescent="0.25">
      <c r="A109" s="304"/>
      <c r="B109" s="117"/>
      <c r="C109" s="403"/>
      <c r="D109" s="306"/>
      <c r="E109" s="306"/>
      <c r="F109" s="306"/>
      <c r="G109" s="813"/>
      <c r="H109" s="812"/>
      <c r="I109" s="406"/>
      <c r="J109" s="406"/>
      <c r="K109" s="404"/>
    </row>
    <row r="110" spans="1:11" x14ac:dyDescent="0.25">
      <c r="A110" s="304"/>
      <c r="B110" s="117"/>
      <c r="C110" s="403"/>
      <c r="D110" s="306"/>
      <c r="E110" s="306"/>
      <c r="F110" s="306"/>
      <c r="G110" s="813"/>
      <c r="H110" s="812"/>
      <c r="I110" s="406"/>
      <c r="J110" s="406"/>
      <c r="K110" s="404"/>
    </row>
    <row r="111" spans="1:11" x14ac:dyDescent="0.25">
      <c r="D111"/>
      <c r="E111"/>
      <c r="H111"/>
      <c r="I111"/>
      <c r="J111"/>
      <c r="K111"/>
    </row>
    <row r="112" spans="1:11" ht="15.75" thickBot="1" x14ac:dyDescent="0.3">
      <c r="D112"/>
      <c r="E112"/>
      <c r="H112"/>
      <c r="I112"/>
      <c r="J112"/>
      <c r="K112"/>
    </row>
    <row r="113" spans="1:11" ht="15.75" thickBot="1" x14ac:dyDescent="0.3">
      <c r="A113" s="91" t="s">
        <v>0</v>
      </c>
      <c r="B113" s="92" t="s">
        <v>63</v>
      </c>
      <c r="C113" s="92" t="s">
        <v>68</v>
      </c>
      <c r="D113" s="93">
        <v>45738</v>
      </c>
      <c r="E113" s="92">
        <v>45742</v>
      </c>
      <c r="F113" s="95">
        <v>45773</v>
      </c>
      <c r="G113" s="93">
        <v>45858</v>
      </c>
      <c r="H113" s="94">
        <v>45861</v>
      </c>
      <c r="I113" s="94"/>
      <c r="J113" s="539"/>
      <c r="K113" s="96" t="s">
        <v>2</v>
      </c>
    </row>
    <row r="114" spans="1:11" x14ac:dyDescent="0.25">
      <c r="A114" s="72">
        <v>1</v>
      </c>
      <c r="B114" s="2" t="s">
        <v>158</v>
      </c>
      <c r="C114" s="20">
        <v>4064</v>
      </c>
      <c r="D114" s="21">
        <v>529</v>
      </c>
      <c r="E114" s="21"/>
      <c r="F114" s="21"/>
      <c r="G114" s="383"/>
      <c r="H114" s="644"/>
      <c r="I114" s="383"/>
      <c r="J114" s="614"/>
      <c r="K114" s="614" t="e">
        <f t="shared" ref="K114:K123" si="9">(LARGE(D114:I114,1)+LARGE(D114:I114,2)+LARGE(D114:I114,3))</f>
        <v>#NUM!</v>
      </c>
    </row>
    <row r="115" spans="1:11" x14ac:dyDescent="0.25">
      <c r="A115" s="72">
        <v>2</v>
      </c>
      <c r="B115" s="58" t="s">
        <v>421</v>
      </c>
      <c r="C115" s="73">
        <v>6566</v>
      </c>
      <c r="D115" s="25">
        <v>478</v>
      </c>
      <c r="E115" s="25">
        <v>457</v>
      </c>
      <c r="F115" s="25"/>
      <c r="G115" s="68"/>
      <c r="H115" s="97">
        <v>424</v>
      </c>
      <c r="I115" s="68"/>
      <c r="J115" s="99"/>
      <c r="K115" s="83">
        <f t="shared" si="9"/>
        <v>1359</v>
      </c>
    </row>
    <row r="116" spans="1:11" x14ac:dyDescent="0.25">
      <c r="A116" s="72">
        <v>3</v>
      </c>
      <c r="B116" s="58" t="s">
        <v>30</v>
      </c>
      <c r="C116" s="73">
        <v>1960</v>
      </c>
      <c r="D116" s="25">
        <v>455</v>
      </c>
      <c r="E116" s="25"/>
      <c r="F116" s="25"/>
      <c r="G116" s="68"/>
      <c r="H116" s="97"/>
      <c r="I116" s="68"/>
      <c r="J116" s="99"/>
      <c r="K116" s="83" t="e">
        <f t="shared" si="9"/>
        <v>#NUM!</v>
      </c>
    </row>
    <row r="117" spans="1:11" x14ac:dyDescent="0.25">
      <c r="A117" s="72">
        <v>4</v>
      </c>
      <c r="B117" s="58" t="s">
        <v>273</v>
      </c>
      <c r="C117" s="73"/>
      <c r="D117" s="68"/>
      <c r="E117" s="68"/>
      <c r="F117" s="68"/>
      <c r="G117" s="68">
        <v>464</v>
      </c>
      <c r="H117" s="97"/>
      <c r="I117" s="68"/>
      <c r="J117" s="99"/>
      <c r="K117" s="83" t="e">
        <f t="shared" si="9"/>
        <v>#NUM!</v>
      </c>
    </row>
    <row r="118" spans="1:11" x14ac:dyDescent="0.25">
      <c r="A118" s="72">
        <v>5</v>
      </c>
      <c r="B118" s="58" t="s">
        <v>657</v>
      </c>
      <c r="C118" s="73"/>
      <c r="D118" s="25"/>
      <c r="E118" s="25"/>
      <c r="F118" s="25"/>
      <c r="G118" s="68">
        <v>435</v>
      </c>
      <c r="H118" s="97">
        <v>512</v>
      </c>
      <c r="I118" s="68"/>
      <c r="J118" s="99"/>
      <c r="K118" s="83" t="e">
        <f t="shared" si="9"/>
        <v>#NUM!</v>
      </c>
    </row>
    <row r="119" spans="1:11" x14ac:dyDescent="0.25">
      <c r="A119" s="72">
        <v>6</v>
      </c>
      <c r="B119" s="58" t="s">
        <v>646</v>
      </c>
      <c r="C119" s="58"/>
      <c r="D119" s="25"/>
      <c r="E119" s="25"/>
      <c r="F119" s="25"/>
      <c r="G119" s="68">
        <v>383</v>
      </c>
      <c r="H119" s="98"/>
      <c r="I119" s="68"/>
      <c r="J119" s="99"/>
      <c r="K119" s="83" t="e">
        <f t="shared" si="9"/>
        <v>#NUM!</v>
      </c>
    </row>
    <row r="120" spans="1:11" x14ac:dyDescent="0.25">
      <c r="A120" s="72">
        <v>7</v>
      </c>
      <c r="B120" s="58" t="s">
        <v>620</v>
      </c>
      <c r="C120" s="58"/>
      <c r="D120" s="25"/>
      <c r="E120" s="25"/>
      <c r="F120" s="25"/>
      <c r="G120" s="68">
        <v>366</v>
      </c>
      <c r="H120" s="98"/>
      <c r="I120" s="68"/>
      <c r="J120" s="99"/>
      <c r="K120" s="83" t="e">
        <f t="shared" si="9"/>
        <v>#NUM!</v>
      </c>
    </row>
    <row r="121" spans="1:11" x14ac:dyDescent="0.25">
      <c r="A121" s="72">
        <v>8</v>
      </c>
      <c r="B121" s="58" t="s">
        <v>622</v>
      </c>
      <c r="C121" s="58"/>
      <c r="D121" s="25"/>
      <c r="E121" s="25"/>
      <c r="F121" s="25"/>
      <c r="G121" s="68">
        <v>362</v>
      </c>
      <c r="H121" s="98"/>
      <c r="I121" s="68"/>
      <c r="J121" s="99"/>
      <c r="K121" s="83" t="e">
        <f t="shared" si="9"/>
        <v>#NUM!</v>
      </c>
    </row>
    <row r="122" spans="1:11" x14ac:dyDescent="0.25">
      <c r="A122" s="72">
        <v>9</v>
      </c>
      <c r="B122" s="58"/>
      <c r="C122" s="58"/>
      <c r="D122" s="25"/>
      <c r="E122" s="25"/>
      <c r="F122" s="25"/>
      <c r="G122" s="68"/>
      <c r="H122" s="98"/>
      <c r="I122" s="68"/>
      <c r="J122" s="99"/>
      <c r="K122" s="83" t="e">
        <f t="shared" si="9"/>
        <v>#NUM!</v>
      </c>
    </row>
    <row r="123" spans="1:11" x14ac:dyDescent="0.25">
      <c r="A123" s="72">
        <v>10</v>
      </c>
      <c r="B123" s="58"/>
      <c r="C123" s="58"/>
      <c r="D123" s="25"/>
      <c r="E123" s="25"/>
      <c r="F123" s="25"/>
      <c r="G123" s="68"/>
      <c r="H123" s="98"/>
      <c r="I123" s="68"/>
      <c r="J123" s="99"/>
      <c r="K123" s="83" t="e">
        <f t="shared" si="9"/>
        <v>#NUM!</v>
      </c>
    </row>
  </sheetData>
  <sortState xmlns:xlrd2="http://schemas.microsoft.com/office/spreadsheetml/2017/richdata2" ref="A9:K42">
    <sortCondition ref="K9:K42"/>
  </sortState>
  <mergeCells count="5">
    <mergeCell ref="A1:B3"/>
    <mergeCell ref="D1:I7"/>
    <mergeCell ref="A4:B4"/>
    <mergeCell ref="A5:B5"/>
    <mergeCell ref="A6:B7"/>
  </mergeCells>
  <pageMargins left="0.7" right="0.7" top="0.75" bottom="0.75" header="0.3" footer="0.3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15+15 Clasico</vt:lpstr>
      <vt:lpstr>15+15 P. Fuego Central </vt:lpstr>
      <vt:lpstr>P. Fuego Central</vt:lpstr>
      <vt:lpstr>15+15 P. Deportiva </vt:lpstr>
      <vt:lpstr> P. Deportiva</vt:lpstr>
      <vt:lpstr>15+15 P. Dam </vt:lpstr>
      <vt:lpstr>P. Damas </vt:lpstr>
      <vt:lpstr>15 +15 P. Standard </vt:lpstr>
      <vt:lpstr>P. Standard</vt:lpstr>
      <vt:lpstr>15+15 P. 9 mm. </vt:lpstr>
      <vt:lpstr>P. 9 mm.</vt:lpstr>
      <vt:lpstr>Wanted Sheriff</vt:lpstr>
      <vt:lpstr>P. Velocidad</vt:lpstr>
      <vt:lpstr>P. Libre</vt:lpstr>
      <vt:lpstr>C. BR-50 Aire</vt:lpstr>
      <vt:lpstr>C. BR-50</vt:lpstr>
      <vt:lpstr>Armas Históricas</vt:lpstr>
      <vt:lpstr>C. Miras Abiertas</vt:lpstr>
      <vt:lpstr>C. F-Class 50m</vt:lpstr>
      <vt:lpstr>C. F-Class 100m</vt:lpstr>
      <vt:lpstr>C. F-Class Combinada</vt:lpstr>
      <vt:lpstr>Aire Comprimido </vt:lpstr>
      <vt:lpstr>Aire Comprimido mixtos</vt:lpstr>
      <vt:lpstr>Carabina Ligera</vt:lpstr>
      <vt:lpstr>El balín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Marta</cp:lastModifiedBy>
  <cp:lastPrinted>2023-07-18T10:23:55Z</cp:lastPrinted>
  <dcterms:created xsi:type="dcterms:W3CDTF">2011-12-22T15:48:08Z</dcterms:created>
  <dcterms:modified xsi:type="dcterms:W3CDTF">2025-08-07T08:03:27Z</dcterms:modified>
</cp:coreProperties>
</file>